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gp/Dropbox (Personal)/OWB Report 2020/FINAL/"/>
    </mc:Choice>
  </mc:AlternateContent>
  <xr:revisionPtr revIDLastSave="0" documentId="8_{F47BEA05-49B5-1949-8DF9-381B652BFAC1}" xr6:coauthVersionLast="47" xr6:coauthVersionMax="47" xr10:uidLastSave="{00000000-0000-0000-0000-000000000000}"/>
  <bookViews>
    <workbookView xWindow="680" yWindow="460" windowWidth="27800" windowHeight="17540" activeTab="4" xr2:uid="{97F760C4-85A3-D749-A407-8A209C865E91}"/>
  </bookViews>
  <sheets>
    <sheet name="V_Table 1" sheetId="10" r:id="rId1"/>
    <sheet name="V_Table 2" sheetId="5" r:id="rId2"/>
    <sheet name="V_Table 3" sheetId="12" r:id="rId3"/>
    <sheet name="V_Table 4" sheetId="11" r:id="rId4"/>
    <sheet name="W_Table 1" sheetId="1" r:id="rId5"/>
    <sheet name="W_Table 2" sheetId="2" r:id="rId6"/>
    <sheet name="W_Table 3" sheetId="6" r:id="rId7"/>
    <sheet name="W_Table 4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<sst xmlns="http://schemas.openxmlformats.org/spreadsheetml/2006/main" count="670" uniqueCount="155">
  <si>
    <t>Number of Wineries Crushing Grapes</t>
  </si>
  <si>
    <t>Total Wine Grapes Crushed</t>
  </si>
  <si>
    <t>Tons</t>
  </si>
  <si>
    <t>North Willamette Valley</t>
  </si>
  <si>
    <t>South Willamette Valley</t>
  </si>
  <si>
    <t>Umpqua Valley</t>
  </si>
  <si>
    <t>Rogue Valley</t>
  </si>
  <si>
    <t>Columbia River</t>
  </si>
  <si>
    <t>Other Oregon</t>
  </si>
  <si>
    <t>Total</t>
  </si>
  <si>
    <t>Columbia River and at large</t>
  </si>
  <si>
    <t xml:space="preserve"> </t>
  </si>
  <si>
    <t>Growing Region</t>
  </si>
  <si>
    <t>Sourced in Oregon</t>
  </si>
  <si>
    <t>Sourced form Other States</t>
  </si>
  <si>
    <t>All Crush, 2017</t>
  </si>
  <si>
    <t>Total, 2017</t>
  </si>
  <si>
    <t>Table 2: Wineries: Crush, by grape source location and crush area, 2016 and 2017</t>
  </si>
  <si>
    <t>All Crush, 2016</t>
  </si>
  <si>
    <t>2017-16  Change</t>
  </si>
  <si>
    <t>Total, 2016</t>
  </si>
  <si>
    <t>Percent by Source</t>
  </si>
  <si>
    <t>Number of Vineyards</t>
  </si>
  <si>
    <t>All Planted Acreage</t>
  </si>
  <si>
    <t>Harvested Acreage</t>
  </si>
  <si>
    <t>Yield per Harvested Acre</t>
  </si>
  <si>
    <t>Production</t>
  </si>
  <si>
    <t>Acres</t>
  </si>
  <si>
    <t>Year</t>
  </si>
  <si>
    <t>Direct to Consumer</t>
  </si>
  <si>
    <t>Wholesale (FOB, Trade, etc.)</t>
  </si>
  <si>
    <t>Total Cases</t>
  </si>
  <si>
    <t>Total Dollars</t>
  </si>
  <si>
    <t>Tasting Rooms</t>
  </si>
  <si>
    <t>Wine Clubs</t>
  </si>
  <si>
    <t>Web/ Phone Orders</t>
  </si>
  <si>
    <t>Sold in Oregon</t>
  </si>
  <si>
    <t>Sold Nationally (excluding Oregon)</t>
  </si>
  <si>
    <t>Sold Internationally</t>
  </si>
  <si>
    <t>Private Label</t>
  </si>
  <si>
    <t>Cases</t>
  </si>
  <si>
    <t>Canada</t>
  </si>
  <si>
    <t>Mexico</t>
  </si>
  <si>
    <t>Denmark</t>
  </si>
  <si>
    <t>United Kingdom</t>
  </si>
  <si>
    <t>Sweden</t>
  </si>
  <si>
    <t>All Other Europe</t>
  </si>
  <si>
    <t>Hong Kong/ China</t>
  </si>
  <si>
    <t>Japan</t>
  </si>
  <si>
    <t>South Korea</t>
  </si>
  <si>
    <t>All Other Asia</t>
  </si>
  <si>
    <t>All Other Destinations</t>
  </si>
  <si>
    <t>All Export Sales</t>
  </si>
  <si>
    <t>Region</t>
  </si>
  <si>
    <t>Variety</t>
  </si>
  <si>
    <r>
      <t>Price per Ton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</si>
  <si>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t>Value of Production</t>
    </r>
    <r>
      <rPr>
        <b/>
        <vertAlign val="superscript"/>
        <sz val="12"/>
        <color theme="1"/>
        <rFont val="Calibri"/>
        <family val="2"/>
        <scheme val="minor"/>
      </rPr>
      <t>3</t>
    </r>
  </si>
  <si>
    <t>Dollars</t>
  </si>
  <si>
    <t>1,000 Dollars</t>
  </si>
  <si>
    <t>-</t>
  </si>
  <si>
    <t>Planted Acreage</t>
  </si>
  <si>
    <t>Regions</t>
  </si>
  <si>
    <r>
      <t>Other Oregon Areas</t>
    </r>
    <r>
      <rPr>
        <b/>
        <vertAlign val="superscript"/>
        <sz val="12"/>
        <color rgb="FF000000"/>
        <rFont val="Calibri (Body)"/>
      </rPr>
      <t>3</t>
    </r>
  </si>
  <si>
    <r>
      <t>Average</t>
    </r>
    <r>
      <rPr>
        <b/>
        <vertAlign val="superscript"/>
        <sz val="12"/>
        <color rgb="FF000000"/>
        <rFont val="Calibri (Body)"/>
      </rPr>
      <t>4</t>
    </r>
  </si>
  <si>
    <t>Median</t>
  </si>
  <si>
    <r>
      <t>Low</t>
    </r>
    <r>
      <rPr>
        <b/>
        <vertAlign val="superscript"/>
        <sz val="12"/>
        <color rgb="FF000000"/>
        <rFont val="Calibri (Body)"/>
      </rPr>
      <t>5</t>
    </r>
  </si>
  <si>
    <r>
      <t>High</t>
    </r>
    <r>
      <rPr>
        <b/>
        <vertAlign val="superscript"/>
        <sz val="12"/>
        <color rgb="FF000000"/>
        <rFont val="Calibri (Body)"/>
      </rPr>
      <t>6</t>
    </r>
  </si>
  <si>
    <t>Cabernet Franc</t>
  </si>
  <si>
    <t>Cabernet Sauvignon</t>
  </si>
  <si>
    <t>Chardonnay</t>
  </si>
  <si>
    <t xml:space="preserve">Gamay </t>
  </si>
  <si>
    <t>Malbec</t>
  </si>
  <si>
    <t>Merlot</t>
  </si>
  <si>
    <t>Pinot Blanc</t>
  </si>
  <si>
    <t>Pinot Gris</t>
  </si>
  <si>
    <t>Pinot Noir</t>
  </si>
  <si>
    <t>Riesling</t>
  </si>
  <si>
    <t>Syrah</t>
  </si>
  <si>
    <t>Tempranillo</t>
  </si>
  <si>
    <t>Viognier</t>
  </si>
  <si>
    <t>Average</t>
  </si>
  <si>
    <t>Gewürztraminer</t>
  </si>
  <si>
    <t>Albariño</t>
  </si>
  <si>
    <r>
      <t>Other</t>
    </r>
    <r>
      <rPr>
        <vertAlign val="superscript"/>
        <sz val="12"/>
        <color theme="1"/>
        <rFont val="Calibri"/>
        <family val="2"/>
        <scheme val="minor"/>
      </rPr>
      <t>4</t>
    </r>
  </si>
  <si>
    <r>
      <t>Total</t>
    </r>
    <r>
      <rPr>
        <b/>
        <vertAlign val="superscript"/>
        <sz val="12"/>
        <color theme="1"/>
        <rFont val="Calibri"/>
        <family val="2"/>
        <scheme val="minor"/>
      </rPr>
      <t>5</t>
    </r>
  </si>
  <si>
    <r>
      <t>Number</t>
    </r>
    <r>
      <rPr>
        <i/>
        <vertAlign val="superscript"/>
        <sz val="12"/>
        <color theme="1"/>
        <rFont val="Calibri"/>
        <family val="2"/>
        <scheme val="minor"/>
      </rPr>
      <t>2</t>
    </r>
  </si>
  <si>
    <r>
      <t>North Willamette Valley</t>
    </r>
    <r>
      <rPr>
        <vertAlign val="superscript"/>
        <sz val="12"/>
        <color theme="1"/>
        <rFont val="Calibri"/>
        <family val="2"/>
        <scheme val="minor"/>
      </rPr>
      <t>3</t>
    </r>
  </si>
  <si>
    <r>
      <t>South Willamette Valley</t>
    </r>
    <r>
      <rPr>
        <vertAlign val="superscript"/>
        <sz val="12"/>
        <color theme="1"/>
        <rFont val="Calibri"/>
        <family val="2"/>
        <scheme val="minor"/>
      </rPr>
      <t>4</t>
    </r>
  </si>
  <si>
    <r>
      <t>Umpqua Valley</t>
    </r>
    <r>
      <rPr>
        <vertAlign val="superscript"/>
        <sz val="12"/>
        <color theme="1"/>
        <rFont val="Calibri"/>
        <family val="2"/>
        <scheme val="minor"/>
      </rPr>
      <t>5</t>
    </r>
  </si>
  <si>
    <r>
      <t>Rogue Valley</t>
    </r>
    <r>
      <rPr>
        <vertAlign val="superscript"/>
        <sz val="12"/>
        <color theme="1"/>
        <rFont val="Calibri"/>
        <family val="2"/>
        <scheme val="minor"/>
      </rPr>
      <t>6</t>
    </r>
  </si>
  <si>
    <r>
      <t>Columbia River</t>
    </r>
    <r>
      <rPr>
        <vertAlign val="superscript"/>
        <sz val="12"/>
        <color theme="1"/>
        <rFont val="Calibri"/>
        <family val="2"/>
        <scheme val="minor"/>
      </rPr>
      <t>7</t>
    </r>
  </si>
  <si>
    <r>
      <t>Other Oregon</t>
    </r>
    <r>
      <rPr>
        <vertAlign val="superscript"/>
        <sz val="12"/>
        <color theme="1"/>
        <rFont val="Calibri"/>
        <family val="2"/>
        <scheme val="minor"/>
      </rPr>
      <t>8</t>
    </r>
    <r>
      <rPr>
        <sz val="12"/>
        <color theme="1"/>
        <rFont val="Calibri"/>
        <family val="2"/>
        <scheme val="minor"/>
      </rPr>
      <t xml:space="preserve"> </t>
    </r>
  </si>
  <si>
    <r>
      <t>Total</t>
    </r>
    <r>
      <rPr>
        <b/>
        <vertAlign val="superscript"/>
        <sz val="12"/>
        <color theme="1"/>
        <rFont val="¡"/>
      </rPr>
      <t>9</t>
    </r>
  </si>
  <si>
    <r>
      <t>North Willamette Valley</t>
    </r>
    <r>
      <rPr>
        <b/>
        <vertAlign val="superscript"/>
        <sz val="12"/>
        <color theme="1"/>
        <rFont val="Calibri (Body)"/>
      </rPr>
      <t>2</t>
    </r>
  </si>
  <si>
    <r>
      <t>South Willamette Valley</t>
    </r>
    <r>
      <rPr>
        <b/>
        <vertAlign val="superscript"/>
        <sz val="12"/>
        <color theme="1"/>
        <rFont val="Calibri (Body)"/>
      </rPr>
      <t>2</t>
    </r>
  </si>
  <si>
    <r>
      <t>Umpqua Valley</t>
    </r>
    <r>
      <rPr>
        <b/>
        <vertAlign val="superscript"/>
        <sz val="12"/>
        <color theme="1"/>
        <rFont val="Calibri (Body)"/>
      </rPr>
      <t>2</t>
    </r>
  </si>
  <si>
    <r>
      <t>Rogue Valley</t>
    </r>
    <r>
      <rPr>
        <b/>
        <vertAlign val="superscript"/>
        <sz val="12"/>
        <color theme="1"/>
        <rFont val="Calibri (Body)"/>
      </rPr>
      <t>2</t>
    </r>
  </si>
  <si>
    <r>
      <t>Columbia River</t>
    </r>
    <r>
      <rPr>
        <b/>
        <vertAlign val="superscript"/>
        <sz val="12"/>
        <color theme="1"/>
        <rFont val="Calibri (Body)"/>
      </rPr>
      <t>2</t>
    </r>
  </si>
  <si>
    <r>
      <t>Other Oregon Areas</t>
    </r>
    <r>
      <rPr>
        <b/>
        <vertAlign val="superscript"/>
        <sz val="12"/>
        <color theme="1"/>
        <rFont val="Calibri (Body)"/>
      </rPr>
      <t>2</t>
    </r>
  </si>
  <si>
    <r>
      <t>Other</t>
    </r>
    <r>
      <rPr>
        <vertAlign val="superscript"/>
        <sz val="12"/>
        <color theme="1"/>
        <rFont val="Calibri (Body)"/>
      </rPr>
      <t>3</t>
    </r>
  </si>
  <si>
    <r>
      <t>North Willamette Valley</t>
    </r>
    <r>
      <rPr>
        <b/>
        <vertAlign val="superscript"/>
        <sz val="12"/>
        <color rgb="FF000000"/>
        <rFont val="Calibri (Body)"/>
      </rPr>
      <t>3</t>
    </r>
  </si>
  <si>
    <r>
      <t>South Willamette Valley</t>
    </r>
    <r>
      <rPr>
        <b/>
        <vertAlign val="superscript"/>
        <sz val="12"/>
        <color rgb="FF000000"/>
        <rFont val="Calibri (Body)"/>
      </rPr>
      <t>3</t>
    </r>
  </si>
  <si>
    <r>
      <t>Umpqua Valley</t>
    </r>
    <r>
      <rPr>
        <b/>
        <vertAlign val="superscript"/>
        <sz val="12"/>
        <color rgb="FF000000"/>
        <rFont val="Calibri (Body)"/>
      </rPr>
      <t>3</t>
    </r>
  </si>
  <si>
    <r>
      <t>Rogue Valley</t>
    </r>
    <r>
      <rPr>
        <b/>
        <vertAlign val="superscript"/>
        <sz val="12"/>
        <color rgb="FF000000"/>
        <rFont val="Calibri (Body)"/>
      </rPr>
      <t>3</t>
    </r>
  </si>
  <si>
    <r>
      <t>Columbia River</t>
    </r>
    <r>
      <rPr>
        <b/>
        <vertAlign val="superscript"/>
        <sz val="12"/>
        <color rgb="FF000000"/>
        <rFont val="Calibri (Body)"/>
      </rPr>
      <t>3</t>
    </r>
  </si>
  <si>
    <r>
      <t>Region</t>
    </r>
    <r>
      <rPr>
        <b/>
        <vertAlign val="superscript"/>
        <sz val="12"/>
        <color theme="1"/>
        <rFont val="Calibri (Body)"/>
      </rPr>
      <t>2</t>
    </r>
  </si>
  <si>
    <r>
      <t>All Wineries</t>
    </r>
    <r>
      <rPr>
        <b/>
        <vertAlign val="superscript"/>
        <sz val="12"/>
        <color theme="1"/>
        <rFont val="Calibri (Body)"/>
      </rPr>
      <t>3</t>
    </r>
  </si>
  <si>
    <r>
      <t>Number</t>
    </r>
    <r>
      <rPr>
        <i/>
        <vertAlign val="superscript"/>
        <sz val="12"/>
        <color theme="1"/>
        <rFont val="Calibri (Body)"/>
      </rPr>
      <t>4</t>
    </r>
  </si>
  <si>
    <t>- No data reported, or reported data were insufficient to develop estimates.</t>
  </si>
  <si>
    <r>
      <t xml:space="preserve">1 </t>
    </r>
    <r>
      <rPr>
        <sz val="10"/>
        <color theme="1"/>
        <rFont val="Calibri"/>
        <family val="2"/>
        <scheme val="minor"/>
      </rPr>
      <t>Includes estimates for incomplete responses.</t>
    </r>
  </si>
  <si>
    <r>
      <t xml:space="preserve">2 </t>
    </r>
    <r>
      <rPr>
        <sz val="10"/>
        <color theme="1"/>
        <rFont val="Calibri"/>
        <family val="2"/>
        <scheme val="minor"/>
      </rPr>
      <t>Price per ton is a weighted average of price received by Oregon grape growers (see Table 4).</t>
    </r>
  </si>
  <si>
    <r>
      <t xml:space="preserve">3 </t>
    </r>
    <r>
      <rPr>
        <sz val="10"/>
        <color theme="1"/>
        <rFont val="Calibri"/>
        <family val="2"/>
        <scheme val="minor"/>
      </rPr>
      <t>Value of production is derived by multiplying quantity by price.</t>
    </r>
  </si>
  <si>
    <r>
      <t xml:space="preserve">5 </t>
    </r>
    <r>
      <rPr>
        <sz val="10"/>
        <color theme="1"/>
        <rFont val="Calibri"/>
        <family val="2"/>
        <scheme val="minor"/>
      </rPr>
      <t>Totals may not add up due to rounding.</t>
    </r>
  </si>
  <si>
    <r>
      <t>1</t>
    </r>
    <r>
      <rPr>
        <sz val="10"/>
        <color theme="1"/>
        <rFont val="Calibri"/>
        <family val="2"/>
        <scheme val="minor"/>
      </rPr>
      <t xml:space="preserve"> Includes estimates for incomplete responses.</t>
    </r>
  </si>
  <si>
    <r>
      <t>5</t>
    </r>
    <r>
      <rPr>
        <sz val="10"/>
        <color theme="1"/>
        <rFont val="Calibri"/>
        <family val="2"/>
        <scheme val="minor"/>
      </rPr>
      <t xml:space="preserve"> Includes Elkton Oregon and Red Hill Douglas County AVAs.</t>
    </r>
  </si>
  <si>
    <r>
      <t>6</t>
    </r>
    <r>
      <rPr>
        <sz val="10"/>
        <color theme="1"/>
        <rFont val="Calibri"/>
        <family val="2"/>
        <scheme val="minor"/>
      </rPr>
      <t xml:space="preserve"> Includes Applegate Valley AVA.</t>
    </r>
  </si>
  <si>
    <r>
      <t>7</t>
    </r>
    <r>
      <rPr>
        <sz val="10"/>
        <color theme="1"/>
        <rFont val="Calibri"/>
        <family val="2"/>
        <scheme val="minor"/>
      </rPr>
      <t xml:space="preserve"> Includes the Oregon side of Columbia Gorge, Columbia Valley and Walla Walla Valley AVAs, including The Rocks District of Milton-Freewater. </t>
    </r>
  </si>
  <si>
    <r>
      <t>8</t>
    </r>
    <r>
      <rPr>
        <sz val="10"/>
        <color theme="1"/>
        <rFont val="Calibri"/>
        <family val="2"/>
        <scheme val="minor"/>
      </rPr>
      <t xml:space="preserve"> Includes Snake River Valley AVA as well as any area not within other denoted AVA boundaries.</t>
    </r>
  </si>
  <si>
    <r>
      <t xml:space="preserve">9 </t>
    </r>
    <r>
      <rPr>
        <sz val="10"/>
        <color theme="1"/>
        <rFont val="Calibri"/>
        <family val="2"/>
        <scheme val="minor"/>
      </rPr>
      <t>Totals may not add up due to rounding.</t>
    </r>
  </si>
  <si>
    <r>
      <t xml:space="preserve">2 </t>
    </r>
    <r>
      <rPr>
        <sz val="10"/>
        <color theme="1"/>
        <rFont val="Calibri"/>
        <family val="2"/>
        <scheme val="minor"/>
      </rPr>
      <t>See Growing Area descriptions in Vineyard Section Table 2.</t>
    </r>
  </si>
  <si>
    <r>
      <t>2</t>
    </r>
    <r>
      <rPr>
        <sz val="10"/>
        <color theme="1"/>
        <rFont val="Calibri"/>
        <family val="2"/>
        <scheme val="minor"/>
      </rPr>
      <t xml:space="preserve"> Survey respondents identified one of these growing regions as their production location. See Growing Area descriptions in Vineyard Section Table 2.</t>
    </r>
  </si>
  <si>
    <r>
      <t>3</t>
    </r>
    <r>
      <rPr>
        <sz val="10"/>
        <color theme="1"/>
        <rFont val="Calibri"/>
        <family val="2"/>
        <scheme val="minor"/>
      </rPr>
      <t xml:space="preserve"> Includes all TTB bonded wineries and Winery and Growers Sales Privilege License holders (issued by the OLCC).</t>
    </r>
  </si>
  <si>
    <t>All Crush</t>
  </si>
  <si>
    <t>Total, 2019</t>
  </si>
  <si>
    <t>Wholesale</t>
  </si>
  <si>
    <t>Direct to trade</t>
  </si>
  <si>
    <r>
      <t xml:space="preserve">4 </t>
    </r>
    <r>
      <rPr>
        <sz val="10"/>
        <color theme="1"/>
        <rFont val="Calibri"/>
        <family val="2"/>
        <scheme val="minor"/>
      </rPr>
      <t>Other includes all other varieties, including some varieties for which collected data were insufficient for individual reporting.</t>
    </r>
  </si>
  <si>
    <r>
      <t>3</t>
    </r>
    <r>
      <rPr>
        <sz val="10"/>
        <color theme="1"/>
        <rFont val="Calibri"/>
        <family val="2"/>
        <scheme val="minor"/>
      </rPr>
      <t xml:space="preserve"> Includes Yamhill-Carlton, Chehalem Mountains, McMinnville, Ribbon Ridge, Dundee Hills, Eola-Amity Hills, Laurelwood District, Tualatin Hills, and Van Duzer Corridor AVAs, and areas north of the northern boundaries of Benton and Linn counties.</t>
    </r>
  </si>
  <si>
    <r>
      <t>3</t>
    </r>
    <r>
      <rPr>
        <sz val="10"/>
        <color theme="1"/>
        <rFont val="Calibri"/>
        <family val="2"/>
        <scheme val="minor"/>
      </rPr>
      <t xml:space="preserve"> Other includes all other varieties, including some varieties for which collected data were insufficient for individual reporting.</t>
    </r>
  </si>
  <si>
    <r>
      <t>2</t>
    </r>
    <r>
      <rPr>
        <sz val="10"/>
        <color theme="1"/>
        <rFont val="Calibri"/>
        <family val="2"/>
        <scheme val="minor"/>
      </rPr>
      <t xml:space="preserve"> Statewide prices include data from all regions, including those with insufficient data to report separately.</t>
    </r>
  </si>
  <si>
    <r>
      <t>3</t>
    </r>
    <r>
      <rPr>
        <sz val="10"/>
        <color theme="1"/>
        <rFont val="Calibri"/>
        <family val="2"/>
        <scheme val="minor"/>
      </rPr>
      <t xml:space="preserve"> See Growing Area descriptions in Vineyard Section Table 2.</t>
    </r>
  </si>
  <si>
    <r>
      <t>4</t>
    </r>
    <r>
      <rPr>
        <sz val="10"/>
        <color theme="1"/>
        <rFont val="Calibri"/>
        <family val="2"/>
        <scheme val="minor"/>
      </rPr>
      <t xml:space="preserve"> Averages are weighted by the number of tons sold at the price reported by Oregon grape growers.</t>
    </r>
  </si>
  <si>
    <r>
      <t>5</t>
    </r>
    <r>
      <rPr>
        <sz val="10"/>
        <color theme="1"/>
        <rFont val="Calibri"/>
        <family val="2"/>
        <scheme val="minor"/>
      </rPr>
      <t xml:space="preserve"> Lows are a weighted average of the lowest three prices reported by Oregon grape growers.</t>
    </r>
  </si>
  <si>
    <r>
      <t xml:space="preserve">6 </t>
    </r>
    <r>
      <rPr>
        <sz val="10"/>
        <color theme="1"/>
        <rFont val="Calibri"/>
        <family val="2"/>
        <scheme val="minor"/>
      </rPr>
      <t>Highs are a weighted average of the highest three prices reported by Oregon grape growers.</t>
    </r>
  </si>
  <si>
    <t>- No data reported, or reported data were insufficient to develop estimates</t>
  </si>
  <si>
    <r>
      <t>2</t>
    </r>
    <r>
      <rPr>
        <sz val="10"/>
        <color theme="1"/>
        <rFont val="Calibri"/>
        <family val="2"/>
        <scheme val="minor"/>
      </rPr>
      <t xml:space="preserve"> Numbers fluctuate due to inconsistent responses and consolidation of vineyard operations.</t>
    </r>
  </si>
  <si>
    <r>
      <t>4</t>
    </r>
    <r>
      <rPr>
        <sz val="10"/>
        <color theme="1"/>
        <rFont val="Calibri"/>
        <family val="2"/>
        <scheme val="minor"/>
      </rPr>
      <t xml:space="preserve"> Includes Benton, Lane, and Linn counties.</t>
    </r>
  </si>
  <si>
    <r>
      <t xml:space="preserve">7 </t>
    </r>
    <r>
      <rPr>
        <sz val="10"/>
        <color theme="1"/>
        <rFont val="Calibri"/>
        <family val="2"/>
        <scheme val="minor"/>
      </rPr>
      <t>Other includes all other varieties, including some varieties for which collected data were insufficient for individual reporting.</t>
    </r>
  </si>
  <si>
    <r>
      <t>4</t>
    </r>
    <r>
      <rPr>
        <sz val="10"/>
        <color theme="1"/>
        <rFont val="Calibri"/>
        <family val="2"/>
        <scheme val="minor"/>
      </rPr>
      <t xml:space="preserve"> Numbers fluctuate year over year due to inconsistent responses. </t>
    </r>
  </si>
  <si>
    <t>All other varieties</t>
  </si>
  <si>
    <r>
      <t>Table 1: Wine Grapes - Acreage, yield, production, price and value, variety 2019-2020</t>
    </r>
    <r>
      <rPr>
        <b/>
        <vertAlign val="superscript"/>
        <sz val="14"/>
        <color theme="1"/>
        <rFont val="Calibri"/>
        <family val="2"/>
        <scheme val="minor"/>
      </rPr>
      <t>1</t>
    </r>
  </si>
  <si>
    <t>Tons/acre</t>
  </si>
  <si>
    <r>
      <t>Table 2: Wine Grapes - Vineyards, acreage, yield and production by growing area, 2019-2020</t>
    </r>
    <r>
      <rPr>
        <b/>
        <vertAlign val="superscript"/>
        <sz val="14"/>
        <color theme="1"/>
        <rFont val="Calibri"/>
        <family val="2"/>
        <scheme val="minor"/>
      </rPr>
      <t>1</t>
    </r>
  </si>
  <si>
    <r>
      <t>Table 3: Wine Grapes - Acreage and production by variety and growing area, 2019 and 2020 totals</t>
    </r>
    <r>
      <rPr>
        <b/>
        <vertAlign val="superscript"/>
        <sz val="14"/>
        <color theme="1"/>
        <rFont val="Calibri (Body)"/>
      </rPr>
      <t>1</t>
    </r>
  </si>
  <si>
    <t>Table 1: Wineries - Number and crush, by growing region, Oregon, 2019-2020</t>
  </si>
  <si>
    <t>Table 2: Wineries - Crush, by grape source location and crush area, 2019 and 2020</t>
  </si>
  <si>
    <t>All Crush, 2019</t>
  </si>
  <si>
    <t>Total, 2020</t>
  </si>
  <si>
    <r>
      <t>Table 3: Wineries: Sales by sales channel, 2019 and 2020</t>
    </r>
    <r>
      <rPr>
        <b/>
        <vertAlign val="superscript"/>
        <sz val="14"/>
        <color theme="1"/>
        <rFont val="Calibri (Body)"/>
      </rPr>
      <t>1</t>
    </r>
  </si>
  <si>
    <r>
      <t>Table 4: Wineries - Export Sales, by destination, Oregon, 2019 and 2020 totals</t>
    </r>
    <r>
      <rPr>
        <b/>
        <vertAlign val="superscript"/>
        <sz val="14"/>
        <color theme="1"/>
        <rFont val="Calibri (Body)"/>
      </rPr>
      <t>1</t>
    </r>
  </si>
  <si>
    <t>Sauvignon Blanc</t>
  </si>
  <si>
    <r>
      <t>Table 4: Wine Grapes - Price Per Ton, by Variety and Region, 2020</t>
    </r>
    <r>
      <rPr>
        <b/>
        <vertAlign val="superscript"/>
        <sz val="14"/>
        <color rgb="FF000000"/>
        <rFont val="Calibri (Body)"/>
      </rPr>
      <t>1</t>
    </r>
  </si>
  <si>
    <r>
      <t>1</t>
    </r>
    <r>
      <rPr>
        <sz val="10"/>
        <color theme="1"/>
        <rFont val="Calibri"/>
        <family val="2"/>
        <scheme val="minor"/>
      </rPr>
      <t xml:space="preserve"> Includes estimates for incomplete responses. Refinements to the 2018-2020 data collection forms specified that respondents should only report sales to third-party entities (in or outside Oregon).</t>
    </r>
  </si>
  <si>
    <r>
      <t>Total, 2020</t>
    </r>
    <r>
      <rPr>
        <b/>
        <vertAlign val="superscript"/>
        <sz val="12"/>
        <color theme="1"/>
        <rFont val="Calibri (Body)"/>
      </rPr>
      <t>4</t>
    </r>
  </si>
  <si>
    <r>
      <t xml:space="preserve">4 </t>
    </r>
    <r>
      <rPr>
        <sz val="10"/>
        <color theme="1"/>
        <rFont val="Calibri (Body)"/>
      </rPr>
      <t>Varieties do not add to total due to insufficient data to develop estimates for some varieties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</si>
</sst>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vertAlign val="superscript"/>
      <sz val="12"/>
      <color theme="1"/>
      <name val="Calibri (Body)"/>
    </font>
    <font>
      <b/>
      <vertAlign val="superscript"/>
      <sz val="12"/>
      <color theme="1"/>
      <name val="Calibri (Body)"/>
    </font>
    <font>
      <b/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vertAlign val="superscript"/>
      <sz val="12"/>
      <color rgb="FF000000"/>
      <name val="Calibri (Body)"/>
    </font>
    <font>
      <i/>
      <sz val="12"/>
      <color rgb="FF000000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i/>
      <vertAlign val="superscript"/>
      <sz val="12"/>
      <color theme="1"/>
      <name val="Calibri"/>
      <family val="2"/>
      <scheme val="minor"/>
    </font>
    <font>
      <b/>
      <vertAlign val="superscript"/>
      <sz val="12"/>
      <color theme="1"/>
      <name val="¡"/>
    </font>
    <font>
      <i/>
      <vertAlign val="superscript"/>
      <sz val="12"/>
      <color theme="1"/>
      <name val="Calibri (Body)"/>
    </font>
    <font>
      <b/>
      <sz val="14"/>
      <color theme="1"/>
      <name val="Calibri"/>
      <family val="2"/>
      <scheme val="minor"/>
    </font>
    <font>
      <b/>
      <vertAlign val="superscript"/>
      <sz val="14"/>
      <color theme="1"/>
      <name val="Calibri (Body)"/>
    </font>
    <font>
      <b/>
      <vertAlign val="superscript"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Arial"/>
      <family val="2"/>
    </font>
    <font>
      <b/>
      <vertAlign val="superscript"/>
      <sz val="14"/>
      <color rgb="FF000000"/>
      <name val="Calibri (Body)"/>
    </font>
    <font>
      <sz val="10"/>
      <color theme="1"/>
      <name val="Calibri (Body)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0" fontId="1" fillId="0" borderId="6" xfId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0" xfId="1" applyFont="1"/>
    <xf numFmtId="0" fontId="5" fillId="0" borderId="0" xfId="1"/>
    <xf numFmtId="0" fontId="5" fillId="0" borderId="0" xfId="0" applyFont="1"/>
    <xf numFmtId="0" fontId="4" fillId="0" borderId="10" xfId="0" applyFont="1" applyBorder="1" applyAlignment="1">
      <alignment horizontal="center" vertical="center"/>
    </xf>
    <xf numFmtId="0" fontId="1" fillId="0" borderId="1" xfId="0" applyFont="1" applyBorder="1"/>
    <xf numFmtId="0" fontId="4" fillId="0" borderId="12" xfId="0" applyFont="1" applyBorder="1" applyAlignment="1">
      <alignment horizontal="center" vertical="center"/>
    </xf>
    <xf numFmtId="0" fontId="1" fillId="0" borderId="7" xfId="0" applyFont="1" applyBorder="1"/>
    <xf numFmtId="3" fontId="1" fillId="0" borderId="4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4" fontId="0" fillId="0" borderId="7" xfId="2" quotePrefix="1" applyNumberFormat="1" applyFont="1" applyBorder="1" applyAlignment="1">
      <alignment horizontal="center" vertical="center"/>
    </xf>
    <xf numFmtId="9" fontId="0" fillId="0" borderId="0" xfId="3" applyFont="1"/>
    <xf numFmtId="0" fontId="2" fillId="0" borderId="2" xfId="0" applyFont="1" applyBorder="1" applyAlignment="1">
      <alignment horizontal="center" vertical="center" wrapText="1"/>
    </xf>
    <xf numFmtId="0" fontId="2" fillId="0" borderId="5" xfId="4" applyFont="1" applyBorder="1" applyAlignment="1">
      <alignment horizontal="center" vertical="center"/>
    </xf>
    <xf numFmtId="0" fontId="1" fillId="0" borderId="6" xfId="4" applyFont="1" applyBorder="1" applyAlignment="1">
      <alignment vertical="center"/>
    </xf>
    <xf numFmtId="0" fontId="4" fillId="0" borderId="1" xfId="4" applyFont="1" applyBorder="1" applyAlignment="1">
      <alignment horizontal="center" vertical="center"/>
    </xf>
    <xf numFmtId="0" fontId="4" fillId="0" borderId="7" xfId="4" applyFont="1" applyBorder="1" applyAlignment="1">
      <alignment horizontal="right" vertical="center"/>
    </xf>
    <xf numFmtId="164" fontId="2" fillId="0" borderId="4" xfId="2" applyNumberFormat="1" applyFont="1" applyBorder="1" applyAlignment="1">
      <alignment horizontal="right" vertical="center"/>
    </xf>
    <xf numFmtId="0" fontId="0" fillId="0" borderId="6" xfId="1" applyFont="1" applyBorder="1" applyAlignment="1">
      <alignment vertical="center"/>
    </xf>
    <xf numFmtId="164" fontId="0" fillId="0" borderId="7" xfId="2" applyNumberFormat="1" applyFont="1" applyBorder="1" applyAlignment="1">
      <alignment horizontal="right" vertical="center" indent="1"/>
    </xf>
    <xf numFmtId="3" fontId="0" fillId="0" borderId="6" xfId="0" applyNumberFormat="1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0" fillId="0" borderId="8" xfId="0" applyNumberFormat="1" applyBorder="1" applyAlignment="1">
      <alignment vertical="center"/>
    </xf>
    <xf numFmtId="0" fontId="2" fillId="0" borderId="2" xfId="4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1" fillId="0" borderId="8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0" fillId="0" borderId="6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right" vertical="center"/>
    </xf>
    <xf numFmtId="164" fontId="10" fillId="0" borderId="7" xfId="2" applyNumberFormat="1" applyFont="1" applyBorder="1" applyAlignment="1">
      <alignment horizontal="right" vertical="center"/>
    </xf>
    <xf numFmtId="1" fontId="10" fillId="0" borderId="7" xfId="0" applyNumberFormat="1" applyFont="1" applyBorder="1" applyAlignment="1">
      <alignment horizontal="right" vertical="center"/>
    </xf>
    <xf numFmtId="164" fontId="1" fillId="0" borderId="7" xfId="2" applyNumberFormat="1" applyFont="1" applyBorder="1" applyAlignment="1">
      <alignment horizontal="right" vertical="center"/>
    </xf>
    <xf numFmtId="0" fontId="2" fillId="0" borderId="0" xfId="4" applyFont="1" applyAlignment="1">
      <alignment vertical="center"/>
    </xf>
    <xf numFmtId="0" fontId="1" fillId="0" borderId="0" xfId="4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7" xfId="2" applyNumberFormat="1" applyFont="1" applyBorder="1" applyAlignment="1">
      <alignment vertical="center"/>
    </xf>
    <xf numFmtId="43" fontId="1" fillId="0" borderId="7" xfId="2" applyFont="1" applyBorder="1" applyAlignment="1">
      <alignment vertical="center"/>
    </xf>
    <xf numFmtId="0" fontId="0" fillId="0" borderId="0" xfId="0" applyFont="1"/>
    <xf numFmtId="43" fontId="1" fillId="0" borderId="7" xfId="2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164" fontId="2" fillId="0" borderId="4" xfId="2" applyNumberFormat="1" applyFont="1" applyBorder="1" applyAlignment="1">
      <alignment vertical="center"/>
    </xf>
    <xf numFmtId="43" fontId="2" fillId="0" borderId="4" xfId="2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1" fillId="0" borderId="7" xfId="0" applyFont="1" applyBorder="1" applyAlignment="1">
      <alignment horizontal="right" vertic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7" xfId="0" applyBorder="1" applyAlignment="1">
      <alignment vertical="center"/>
    </xf>
    <xf numFmtId="0" fontId="2" fillId="0" borderId="7" xfId="1" applyFont="1" applyBorder="1" applyAlignment="1">
      <alignment vertical="center"/>
    </xf>
    <xf numFmtId="0" fontId="0" fillId="0" borderId="4" xfId="1" applyFont="1" applyBorder="1" applyAlignment="1">
      <alignment vertical="center"/>
    </xf>
    <xf numFmtId="0" fontId="18" fillId="0" borderId="0" xfId="0" applyFont="1"/>
    <xf numFmtId="0" fontId="18" fillId="0" borderId="0" xfId="4" applyFont="1" applyAlignment="1">
      <alignment vertical="center"/>
    </xf>
    <xf numFmtId="0" fontId="18" fillId="0" borderId="0" xfId="1" applyFont="1"/>
    <xf numFmtId="0" fontId="21" fillId="0" borderId="0" xfId="0" applyFont="1"/>
    <xf numFmtId="0" fontId="22" fillId="0" borderId="0" xfId="0" applyFont="1" applyAlignment="1">
      <alignment vertical="center"/>
    </xf>
    <xf numFmtId="0" fontId="23" fillId="0" borderId="0" xfId="0" applyFont="1"/>
    <xf numFmtId="0" fontId="23" fillId="0" borderId="0" xfId="0" applyFont="1" applyAlignment="1">
      <alignment vertical="center"/>
    </xf>
    <xf numFmtId="43" fontId="1" fillId="0" borderId="0" xfId="0" applyNumberFormat="1" applyFont="1" applyAlignment="1">
      <alignment vertical="center"/>
    </xf>
    <xf numFmtId="164" fontId="2" fillId="0" borderId="7" xfId="2" applyNumberFormat="1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164" fontId="1" fillId="0" borderId="4" xfId="2" applyNumberFormat="1" applyFont="1" applyBorder="1" applyAlignment="1">
      <alignment horizontal="right" vertical="center"/>
    </xf>
    <xf numFmtId="0" fontId="3" fillId="0" borderId="0" xfId="0" applyFont="1"/>
    <xf numFmtId="3" fontId="2" fillId="0" borderId="6" xfId="0" applyNumberFormat="1" applyFont="1" applyBorder="1" applyAlignment="1">
      <alignment horizontal="right" vertical="center"/>
    </xf>
    <xf numFmtId="164" fontId="0" fillId="0" borderId="4" xfId="2" quotePrefix="1" applyNumberFormat="1" applyFont="1" applyBorder="1" applyAlignment="1">
      <alignment horizontal="center" vertical="center"/>
    </xf>
    <xf numFmtId="164" fontId="0" fillId="0" borderId="13" xfId="2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 indent="1"/>
    </xf>
    <xf numFmtId="1" fontId="0" fillId="0" borderId="0" xfId="0" applyNumberFormat="1"/>
    <xf numFmtId="14" fontId="0" fillId="0" borderId="0" xfId="0" applyNumberFormat="1"/>
    <xf numFmtId="3" fontId="2" fillId="0" borderId="8" xfId="0" applyNumberFormat="1" applyFont="1" applyBorder="1" applyAlignment="1">
      <alignment horizontal="right" vertical="center"/>
    </xf>
    <xf numFmtId="164" fontId="2" fillId="0" borderId="15" xfId="2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43" fontId="2" fillId="0" borderId="0" xfId="2" applyFont="1" applyBorder="1" applyAlignment="1">
      <alignment vertical="center"/>
    </xf>
    <xf numFmtId="164" fontId="1" fillId="0" borderId="0" xfId="2" applyNumberFormat="1" applyFont="1" applyAlignment="1">
      <alignment horizontal="right" vertical="center"/>
    </xf>
    <xf numFmtId="43" fontId="1" fillId="0" borderId="7" xfId="0" applyNumberFormat="1" applyFont="1" applyBorder="1" applyAlignment="1">
      <alignment horizontal="right" vertical="center"/>
    </xf>
    <xf numFmtId="43" fontId="1" fillId="0" borderId="0" xfId="2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64" fontId="2" fillId="0" borderId="8" xfId="2" applyNumberFormat="1" applyFont="1" applyBorder="1" applyAlignment="1">
      <alignment horizontal="right" vertical="center"/>
    </xf>
    <xf numFmtId="43" fontId="2" fillId="0" borderId="4" xfId="0" applyNumberFormat="1" applyFont="1" applyBorder="1" applyAlignment="1">
      <alignment horizontal="right" vertical="center"/>
    </xf>
    <xf numFmtId="43" fontId="2" fillId="0" borderId="15" xfId="2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7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4" fillId="0" borderId="0" xfId="4" applyFont="1" applyBorder="1" applyAlignment="1">
      <alignment horizontal="center" vertical="center"/>
    </xf>
    <xf numFmtId="164" fontId="0" fillId="0" borderId="0" xfId="0" applyNumberFormat="1" applyBorder="1"/>
    <xf numFmtId="9" fontId="0" fillId="0" borderId="0" xfId="3" applyFont="1" applyBorder="1"/>
    <xf numFmtId="43" fontId="0" fillId="0" borderId="0" xfId="0" applyNumberFormat="1" applyBorder="1"/>
    <xf numFmtId="0" fontId="5" fillId="0" borderId="0" xfId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8" xfId="1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indent="8"/>
    </xf>
    <xf numFmtId="0" fontId="2" fillId="0" borderId="2" xfId="4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3" fontId="0" fillId="0" borderId="7" xfId="0" applyNumberFormat="1" applyBorder="1" applyAlignment="1">
      <alignment vertical="center"/>
    </xf>
    <xf numFmtId="0" fontId="4" fillId="0" borderId="0" xfId="0" applyFont="1" applyAlignment="1">
      <alignment horizontal="right" vertical="center" indent="1"/>
    </xf>
    <xf numFmtId="0" fontId="4" fillId="0" borderId="6" xfId="0" applyFont="1" applyBorder="1" applyAlignment="1">
      <alignment horizontal="right" vertical="center" indent="1"/>
    </xf>
    <xf numFmtId="3" fontId="0" fillId="0" borderId="6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4" xfId="0" applyNumberForma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right" vertical="center"/>
    </xf>
    <xf numFmtId="0" fontId="0" fillId="0" borderId="7" xfId="0" applyBorder="1"/>
    <xf numFmtId="0" fontId="0" fillId="0" borderId="0" xfId="0" applyBorder="1" applyAlignment="1">
      <alignment horizontal="center"/>
    </xf>
    <xf numFmtId="0" fontId="2" fillId="0" borderId="2" xfId="4" applyFont="1" applyBorder="1" applyAlignment="1">
      <alignment horizontal="center" vertical="center" wrapText="1"/>
    </xf>
    <xf numFmtId="0" fontId="2" fillId="0" borderId="3" xfId="4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5">
    <cellStyle name="Comma" xfId="2" builtinId="3"/>
    <cellStyle name="Normal" xfId="0" builtinId="0"/>
    <cellStyle name="Normal 2" xfId="1" xr:uid="{FBFEF0F9-B2DD-0747-A95B-B8518FAC85BB}"/>
    <cellStyle name="Normal 3" xfId="4" xr:uid="{D2992FF0-6C07-4140-B1BA-D121E42EBC4F}"/>
    <cellStyle name="Percent" xfId="3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95A18-07E9-534C-B3F7-42460DBB4997}">
  <dimension ref="A1:X36"/>
  <sheetViews>
    <sheetView showGridLines="0" topLeftCell="A4" zoomScale="120" zoomScaleNormal="120" workbookViewId="0">
      <selection activeCell="A5" sqref="A5:M26"/>
    </sheetView>
  </sheetViews>
  <sheetFormatPr baseColWidth="10" defaultRowHeight="16"/>
  <cols>
    <col min="1" max="1" width="19.1640625" style="65" customWidth="1"/>
    <col min="2" max="11" width="10.83203125" style="65"/>
    <col min="12" max="13" width="11.1640625" style="65" customWidth="1"/>
    <col min="14" max="14" width="10.83203125" style="65"/>
    <col min="15" max="24" width="10.83203125" style="122"/>
    <col min="25" max="16384" width="10.83203125" style="65"/>
  </cols>
  <sheetData>
    <row r="1" spans="1:24" ht="22">
      <c r="A1" s="87" t="s">
        <v>140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24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24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5" spans="1:24" ht="19">
      <c r="A5" s="148" t="s">
        <v>54</v>
      </c>
      <c r="B5" s="146" t="s">
        <v>23</v>
      </c>
      <c r="C5" s="147"/>
      <c r="D5" s="146" t="s">
        <v>24</v>
      </c>
      <c r="E5" s="147"/>
      <c r="F5" s="146" t="s">
        <v>25</v>
      </c>
      <c r="G5" s="147"/>
      <c r="H5" s="150" t="s">
        <v>26</v>
      </c>
      <c r="I5" s="151"/>
      <c r="J5" s="150" t="s">
        <v>55</v>
      </c>
      <c r="K5" s="151"/>
      <c r="L5" s="146" t="s">
        <v>56</v>
      </c>
      <c r="M5" s="147"/>
      <c r="O5" s="123"/>
      <c r="P5" s="123"/>
      <c r="Q5" s="123"/>
      <c r="R5" s="123"/>
      <c r="S5" s="123"/>
      <c r="T5" s="123"/>
      <c r="U5" s="123"/>
      <c r="V5" s="123"/>
      <c r="W5" s="123"/>
      <c r="X5" s="123"/>
    </row>
    <row r="6" spans="1:24">
      <c r="A6" s="149"/>
      <c r="B6" s="48">
        <v>2019</v>
      </c>
      <c r="C6" s="37">
        <v>2020</v>
      </c>
      <c r="D6" s="133">
        <v>2019</v>
      </c>
      <c r="E6" s="37">
        <v>2020</v>
      </c>
      <c r="F6" s="133">
        <v>2019</v>
      </c>
      <c r="G6" s="37">
        <v>2020</v>
      </c>
      <c r="H6" s="133">
        <v>2019</v>
      </c>
      <c r="I6" s="37">
        <v>2020</v>
      </c>
      <c r="J6" s="133">
        <v>2019</v>
      </c>
      <c r="K6" s="37">
        <v>2020</v>
      </c>
      <c r="L6" s="133">
        <v>2019</v>
      </c>
      <c r="M6" s="37">
        <v>2020</v>
      </c>
      <c r="O6" s="145"/>
      <c r="P6" s="145"/>
      <c r="Q6" s="145"/>
      <c r="R6" s="145"/>
      <c r="S6" s="145"/>
      <c r="T6" s="145"/>
      <c r="U6" s="145"/>
      <c r="V6" s="145"/>
      <c r="W6" s="145"/>
      <c r="X6" s="145"/>
    </row>
    <row r="7" spans="1:24" ht="17" customHeight="1">
      <c r="A7" s="38"/>
      <c r="B7" s="39" t="s">
        <v>27</v>
      </c>
      <c r="C7" s="39" t="s">
        <v>27</v>
      </c>
      <c r="D7" s="39" t="s">
        <v>27</v>
      </c>
      <c r="E7" s="39" t="s">
        <v>27</v>
      </c>
      <c r="F7" s="39" t="s">
        <v>141</v>
      </c>
      <c r="G7" s="39" t="s">
        <v>141</v>
      </c>
      <c r="H7" s="39" t="s">
        <v>2</v>
      </c>
      <c r="I7" s="39" t="s">
        <v>2</v>
      </c>
      <c r="J7" s="39" t="s">
        <v>57</v>
      </c>
      <c r="K7" s="39" t="s">
        <v>57</v>
      </c>
      <c r="L7" s="39" t="s">
        <v>58</v>
      </c>
      <c r="M7" s="39" t="s">
        <v>58</v>
      </c>
      <c r="O7" s="124"/>
      <c r="P7" s="124"/>
      <c r="Q7" s="124"/>
      <c r="R7" s="124"/>
      <c r="S7" s="124"/>
      <c r="T7" s="124"/>
      <c r="U7" s="124"/>
      <c r="V7" s="124"/>
      <c r="W7" s="124"/>
      <c r="X7" s="124"/>
    </row>
    <row r="8" spans="1:24" ht="11" customHeight="1">
      <c r="A8" s="38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O8" s="123"/>
      <c r="P8" s="123"/>
      <c r="Q8" s="123"/>
      <c r="R8" s="123"/>
      <c r="S8" s="123"/>
      <c r="T8" s="123"/>
      <c r="U8" s="123"/>
      <c r="V8" s="123"/>
      <c r="W8" s="123"/>
      <c r="X8" s="123"/>
    </row>
    <row r="9" spans="1:24" ht="17" customHeight="1">
      <c r="A9" s="3" t="s">
        <v>82</v>
      </c>
      <c r="B9" s="60">
        <v>130</v>
      </c>
      <c r="C9" s="109">
        <v>139</v>
      </c>
      <c r="D9" s="61">
        <v>111</v>
      </c>
      <c r="E9" s="109">
        <v>136.47788614198231</v>
      </c>
      <c r="F9" s="110">
        <v>3.3330834478680331</v>
      </c>
      <c r="G9" s="111">
        <v>2.9983829983829988</v>
      </c>
      <c r="H9" s="62">
        <v>334</v>
      </c>
      <c r="I9" s="109">
        <v>397</v>
      </c>
      <c r="J9" s="62">
        <v>1852.1305936073059</v>
      </c>
      <c r="K9" s="112">
        <v>1646.921539600296</v>
      </c>
      <c r="L9" s="62">
        <v>618.6116182648401</v>
      </c>
      <c r="M9" s="62">
        <v>654.72784245807554</v>
      </c>
      <c r="O9" s="125"/>
      <c r="P9" s="126"/>
      <c r="Q9" s="125"/>
      <c r="R9" s="126"/>
      <c r="S9" s="127"/>
      <c r="T9" s="126"/>
      <c r="U9" s="125"/>
      <c r="V9" s="126"/>
      <c r="W9" s="125"/>
      <c r="X9" s="126"/>
    </row>
    <row r="10" spans="1:24" ht="17" customHeight="1">
      <c r="A10" s="9" t="s">
        <v>67</v>
      </c>
      <c r="B10" s="60">
        <v>357.38430974843527</v>
      </c>
      <c r="C10" s="109">
        <v>343</v>
      </c>
      <c r="D10" s="59">
        <v>286.88182992905189</v>
      </c>
      <c r="E10" s="109">
        <v>320.60021908459231</v>
      </c>
      <c r="F10" s="110">
        <v>2.7935440142831309</v>
      </c>
      <c r="G10" s="111">
        <v>2.7365857977687269</v>
      </c>
      <c r="H10" s="62">
        <v>801.41701880489404</v>
      </c>
      <c r="I10" s="109">
        <v>852</v>
      </c>
      <c r="J10" s="62">
        <v>2060.8686375789789</v>
      </c>
      <c r="K10" s="112">
        <v>2432.3919183141429</v>
      </c>
      <c r="L10" s="62">
        <v>1651.6151996770488</v>
      </c>
      <c r="M10" s="62">
        <v>2073.2178607913575</v>
      </c>
      <c r="N10" s="65" t="s">
        <v>11</v>
      </c>
      <c r="O10" s="125"/>
      <c r="P10" s="126"/>
      <c r="Q10" s="125"/>
      <c r="R10" s="126"/>
      <c r="S10" s="127"/>
      <c r="T10" s="126"/>
      <c r="U10" s="125"/>
      <c r="V10" s="126"/>
      <c r="W10" s="125"/>
      <c r="X10" s="126"/>
    </row>
    <row r="11" spans="1:24" ht="17" customHeight="1">
      <c r="A11" s="9" t="s">
        <v>68</v>
      </c>
      <c r="B11" s="60">
        <v>1410</v>
      </c>
      <c r="C11" s="109">
        <v>1539</v>
      </c>
      <c r="D11" s="59">
        <v>1249.5946156469192</v>
      </c>
      <c r="E11" s="109">
        <v>1523.8374384236456</v>
      </c>
      <c r="F11" s="110">
        <v>2.4824050625362886</v>
      </c>
      <c r="G11" s="111">
        <v>2.621235372433607</v>
      </c>
      <c r="H11" s="62">
        <v>3102</v>
      </c>
      <c r="I11" s="109">
        <v>3881</v>
      </c>
      <c r="J11" s="62">
        <v>1798.1249672197061</v>
      </c>
      <c r="K11" s="112">
        <v>2333.2940110673658</v>
      </c>
      <c r="L11" s="62">
        <v>5577.7836483155288</v>
      </c>
      <c r="M11" s="62">
        <v>9054.2531299956518</v>
      </c>
      <c r="O11" s="125"/>
      <c r="P11" s="126"/>
      <c r="Q11" s="125"/>
      <c r="R11" s="126"/>
      <c r="S11" s="127"/>
      <c r="T11" s="126"/>
      <c r="U11" s="125"/>
      <c r="V11" s="126"/>
      <c r="W11" s="125"/>
      <c r="X11" s="126"/>
    </row>
    <row r="12" spans="1:24" ht="17" customHeight="1">
      <c r="A12" s="9" t="s">
        <v>69</v>
      </c>
      <c r="B12" s="60">
        <v>2568.1894559494826</v>
      </c>
      <c r="C12" s="109">
        <v>2610</v>
      </c>
      <c r="D12" s="59">
        <v>2299</v>
      </c>
      <c r="E12" s="109">
        <v>2186.1267844649628</v>
      </c>
      <c r="F12" s="110">
        <v>2.9926054806437583</v>
      </c>
      <c r="G12" s="111">
        <v>2.60598401018555</v>
      </c>
      <c r="H12" s="62">
        <v>6780</v>
      </c>
      <c r="I12" s="109">
        <v>5534</v>
      </c>
      <c r="J12" s="62">
        <v>1901.6373091463392</v>
      </c>
      <c r="K12" s="112">
        <v>2371.3624501822214</v>
      </c>
      <c r="L12" s="62">
        <v>12893.10095601218</v>
      </c>
      <c r="M12" s="62">
        <v>13124.523259163852</v>
      </c>
      <c r="O12" s="125"/>
      <c r="P12" s="126"/>
      <c r="Q12" s="125"/>
      <c r="R12" s="126"/>
      <c r="S12" s="127"/>
      <c r="T12" s="126"/>
      <c r="U12" s="125"/>
      <c r="V12" s="126"/>
      <c r="W12" s="125"/>
      <c r="X12" s="126"/>
    </row>
    <row r="13" spans="1:24" ht="17" customHeight="1">
      <c r="A13" s="9" t="s">
        <v>70</v>
      </c>
      <c r="B13" s="60">
        <v>128</v>
      </c>
      <c r="C13" s="109">
        <v>136</v>
      </c>
      <c r="D13" s="59">
        <v>111</v>
      </c>
      <c r="E13" s="109">
        <v>83.615392366675238</v>
      </c>
      <c r="F13" s="110">
        <v>3.8043994463528135</v>
      </c>
      <c r="G13" s="111">
        <v>1.71</v>
      </c>
      <c r="H13" s="62">
        <v>417</v>
      </c>
      <c r="I13" s="109">
        <v>139</v>
      </c>
      <c r="J13" s="62">
        <v>2221.0792143805261</v>
      </c>
      <c r="K13" s="112">
        <v>2291.4814814814813</v>
      </c>
      <c r="L13" s="62">
        <v>926.19003239667938</v>
      </c>
      <c r="M13" s="62">
        <v>318.30041187980572</v>
      </c>
      <c r="O13" s="125"/>
      <c r="P13" s="126"/>
      <c r="Q13" s="125"/>
      <c r="R13" s="126"/>
      <c r="S13" s="127"/>
      <c r="T13" s="126"/>
      <c r="U13" s="125"/>
      <c r="V13" s="126"/>
      <c r="W13" s="125"/>
      <c r="X13" s="126"/>
    </row>
    <row r="14" spans="1:24" ht="17" customHeight="1">
      <c r="A14" s="9" t="s">
        <v>81</v>
      </c>
      <c r="B14" s="60">
        <v>164</v>
      </c>
      <c r="C14" s="109">
        <v>150</v>
      </c>
      <c r="D14" s="59">
        <v>147</v>
      </c>
      <c r="E14" s="109">
        <v>145.2881592294186</v>
      </c>
      <c r="F14" s="110">
        <v>2.6666666666666665</v>
      </c>
      <c r="G14" s="111">
        <v>2.5751741089717326</v>
      </c>
      <c r="H14" s="62">
        <v>392</v>
      </c>
      <c r="I14" s="109">
        <v>363</v>
      </c>
      <c r="J14" s="62">
        <v>1351.5620841982009</v>
      </c>
      <c r="K14" s="112">
        <v>1450</v>
      </c>
      <c r="L14" s="62">
        <v>529.81233700569476</v>
      </c>
      <c r="M14" s="62">
        <v>527.03969624159504</v>
      </c>
      <c r="O14" s="125"/>
      <c r="P14" s="126"/>
      <c r="Q14" s="125"/>
      <c r="R14" s="126"/>
      <c r="S14" s="127"/>
      <c r="T14" s="126"/>
      <c r="U14" s="125"/>
      <c r="V14" s="126"/>
      <c r="W14" s="125"/>
      <c r="X14" s="126"/>
    </row>
    <row r="15" spans="1:24" ht="17" customHeight="1">
      <c r="A15" s="9" t="s">
        <v>71</v>
      </c>
      <c r="B15" s="60">
        <v>285</v>
      </c>
      <c r="C15" s="109">
        <v>286</v>
      </c>
      <c r="D15" s="59">
        <v>238.32454655825578</v>
      </c>
      <c r="E15" s="109">
        <v>278.37144836452586</v>
      </c>
      <c r="F15" s="110">
        <v>2.8467678992531429</v>
      </c>
      <c r="G15" s="111">
        <v>1.9742707477403445</v>
      </c>
      <c r="H15" s="62">
        <v>678.45466874610361</v>
      </c>
      <c r="I15" s="109">
        <v>534</v>
      </c>
      <c r="J15" s="62">
        <v>1965.5037404740267</v>
      </c>
      <c r="K15" s="112">
        <v>2076.1529786088472</v>
      </c>
      <c r="L15" s="62">
        <v>1333.5051891625333</v>
      </c>
      <c r="M15" s="62">
        <v>1108.4835611522562</v>
      </c>
      <c r="O15" s="125"/>
      <c r="P15" s="126"/>
      <c r="Q15" s="125"/>
      <c r="R15" s="126"/>
      <c r="S15" s="127"/>
      <c r="T15" s="126"/>
      <c r="U15" s="125"/>
      <c r="V15" s="126"/>
      <c r="W15" s="125"/>
      <c r="X15" s="126"/>
    </row>
    <row r="16" spans="1:24" ht="17" customHeight="1">
      <c r="A16" s="9" t="s">
        <v>72</v>
      </c>
      <c r="B16" s="60">
        <v>736</v>
      </c>
      <c r="C16" s="109">
        <v>762</v>
      </c>
      <c r="D16" s="59">
        <v>667.65391239514702</v>
      </c>
      <c r="E16" s="109">
        <v>745.73185311699399</v>
      </c>
      <c r="F16" s="110">
        <v>3.1872800570672846</v>
      </c>
      <c r="G16" s="111">
        <v>2.2029678638941395</v>
      </c>
      <c r="H16" s="62">
        <v>2128</v>
      </c>
      <c r="I16" s="109">
        <v>1596</v>
      </c>
      <c r="J16" s="62">
        <v>1942.3259052924791</v>
      </c>
      <c r="K16" s="112">
        <v>1910.8075660735881</v>
      </c>
      <c r="L16" s="62">
        <v>4133.2695264623953</v>
      </c>
      <c r="M16" s="62">
        <v>3049.6241231099352</v>
      </c>
      <c r="O16" s="125"/>
      <c r="P16" s="126"/>
      <c r="Q16" s="125"/>
      <c r="R16" s="126"/>
      <c r="S16" s="127"/>
      <c r="T16" s="126"/>
      <c r="U16" s="125"/>
      <c r="V16" s="126"/>
      <c r="W16" s="125"/>
      <c r="X16" s="126"/>
    </row>
    <row r="17" spans="1:24" ht="17" customHeight="1">
      <c r="A17" s="9" t="s">
        <v>73</v>
      </c>
      <c r="B17" s="60">
        <v>239.90344245631309</v>
      </c>
      <c r="C17" s="109">
        <v>237</v>
      </c>
      <c r="D17" s="59">
        <v>233.35981111702654</v>
      </c>
      <c r="E17" s="109">
        <v>220.76930058587345</v>
      </c>
      <c r="F17" s="110">
        <v>4.0377708990067038</v>
      </c>
      <c r="G17" s="111">
        <v>3.0314897198509074</v>
      </c>
      <c r="H17" s="62">
        <v>942.25345432603081</v>
      </c>
      <c r="I17" s="109">
        <v>650</v>
      </c>
      <c r="J17" s="62">
        <v>1779.8560745026102</v>
      </c>
      <c r="K17" s="112">
        <v>1800</v>
      </c>
      <c r="L17" s="62">
        <v>1677.0755344032539</v>
      </c>
      <c r="M17" s="62">
        <v>1170.3231423750076</v>
      </c>
      <c r="O17" s="125"/>
      <c r="P17" s="126"/>
      <c r="Q17" s="125"/>
      <c r="R17" s="126"/>
      <c r="S17" s="127"/>
      <c r="T17" s="126"/>
      <c r="U17" s="125"/>
      <c r="V17" s="126"/>
      <c r="W17" s="125"/>
      <c r="X17" s="126"/>
    </row>
    <row r="18" spans="1:24" ht="17" customHeight="1">
      <c r="A18" s="9" t="s">
        <v>74</v>
      </c>
      <c r="B18" s="60">
        <v>5200</v>
      </c>
      <c r="C18" s="109">
        <v>5460</v>
      </c>
      <c r="D18" s="59">
        <v>5093</v>
      </c>
      <c r="E18" s="109">
        <v>4745.3156249247795</v>
      </c>
      <c r="F18" s="110">
        <v>3.081537253157189</v>
      </c>
      <c r="G18" s="111">
        <v>3.0048662631908001</v>
      </c>
      <c r="H18" s="62">
        <v>15694.269230329564</v>
      </c>
      <c r="I18" s="109">
        <v>13853</v>
      </c>
      <c r="J18" s="62">
        <v>1459.4179367411041</v>
      </c>
      <c r="K18" s="112">
        <v>1514.2514291877899</v>
      </c>
      <c r="L18" s="62">
        <v>22904.498018786966</v>
      </c>
      <c r="M18" s="62">
        <v>20976.19686088667</v>
      </c>
      <c r="O18" s="125"/>
      <c r="P18" s="126"/>
      <c r="Q18" s="125"/>
      <c r="R18" s="126"/>
      <c r="S18" s="127"/>
      <c r="T18" s="126"/>
      <c r="U18" s="125"/>
      <c r="V18" s="126"/>
      <c r="W18" s="125"/>
      <c r="X18" s="126"/>
    </row>
    <row r="19" spans="1:24" ht="17" customHeight="1">
      <c r="A19" s="9" t="s">
        <v>75</v>
      </c>
      <c r="B19" s="60">
        <v>22016</v>
      </c>
      <c r="C19" s="109">
        <v>23552</v>
      </c>
      <c r="D19" s="59">
        <v>21368</v>
      </c>
      <c r="E19" s="109">
        <v>18938.977821998425</v>
      </c>
      <c r="F19" s="110">
        <v>2.8586048058856868</v>
      </c>
      <c r="G19" s="111">
        <v>2.0045652084542955</v>
      </c>
      <c r="H19" s="62">
        <v>61112</v>
      </c>
      <c r="I19" s="109">
        <v>36883</v>
      </c>
      <c r="J19" s="62">
        <v>2611.3893682663675</v>
      </c>
      <c r="K19" s="112">
        <v>2300</v>
      </c>
      <c r="L19" s="62">
        <v>159587.22707349426</v>
      </c>
      <c r="M19" s="62">
        <v>84828.7497524887</v>
      </c>
      <c r="O19" s="125"/>
      <c r="P19" s="126"/>
      <c r="Q19" s="125"/>
      <c r="R19" s="126"/>
      <c r="S19" s="127"/>
      <c r="T19" s="126"/>
      <c r="U19" s="125"/>
      <c r="V19" s="126"/>
      <c r="W19" s="125"/>
      <c r="X19" s="126"/>
    </row>
    <row r="20" spans="1:24" ht="17" customHeight="1">
      <c r="A20" s="9" t="s">
        <v>76</v>
      </c>
      <c r="B20" s="60">
        <v>435</v>
      </c>
      <c r="C20" s="109">
        <v>457</v>
      </c>
      <c r="D20" s="59">
        <v>421.70582535565961</v>
      </c>
      <c r="E20" s="109">
        <v>436.69989697421556</v>
      </c>
      <c r="F20" s="110">
        <v>3.7893714146639392</v>
      </c>
      <c r="G20" s="111">
        <v>3.3537703423120093</v>
      </c>
      <c r="H20" s="62">
        <v>1541</v>
      </c>
      <c r="I20" s="109">
        <v>1423</v>
      </c>
      <c r="J20" s="62">
        <v>1538.5063995401056</v>
      </c>
      <c r="K20" s="112">
        <v>1400</v>
      </c>
      <c r="L20" s="62">
        <v>2370.8383616913025</v>
      </c>
      <c r="M20" s="62">
        <v>1991.9707241938177</v>
      </c>
      <c r="O20" s="125"/>
      <c r="P20" s="126"/>
      <c r="Q20" s="125"/>
      <c r="R20" s="126"/>
      <c r="S20" s="127"/>
      <c r="T20" s="126"/>
      <c r="U20" s="125"/>
      <c r="V20" s="126"/>
      <c r="W20" s="125"/>
      <c r="X20" s="126"/>
    </row>
    <row r="21" spans="1:24" ht="17" customHeight="1">
      <c r="A21" s="9" t="s">
        <v>77</v>
      </c>
      <c r="B21" s="60">
        <v>1621</v>
      </c>
      <c r="C21" s="109">
        <v>1633</v>
      </c>
      <c r="D21" s="59">
        <v>1423</v>
      </c>
      <c r="E21" s="109">
        <v>1556.885010980671</v>
      </c>
      <c r="F21" s="110">
        <v>3.2306847251311384</v>
      </c>
      <c r="G21" s="111">
        <v>2.6828247773703509</v>
      </c>
      <c r="H21" s="62">
        <v>4735.2416772700008</v>
      </c>
      <c r="I21" s="109">
        <v>4058</v>
      </c>
      <c r="J21" s="62">
        <v>2318.509048196328</v>
      </c>
      <c r="K21" s="112">
        <v>2352.3955863976203</v>
      </c>
      <c r="L21" s="62">
        <v>10978.700674146854</v>
      </c>
      <c r="M21" s="62">
        <v>9545.4785993679889</v>
      </c>
      <c r="O21" s="125"/>
      <c r="P21" s="126"/>
      <c r="Q21" s="125"/>
      <c r="R21" s="126"/>
      <c r="S21" s="127"/>
      <c r="T21" s="126"/>
      <c r="U21" s="125"/>
      <c r="V21" s="126"/>
      <c r="W21" s="125"/>
      <c r="X21" s="126"/>
    </row>
    <row r="22" spans="1:24" ht="17" customHeight="1">
      <c r="A22" s="9" t="s">
        <v>78</v>
      </c>
      <c r="B22" s="60">
        <v>352</v>
      </c>
      <c r="C22" s="109">
        <v>376</v>
      </c>
      <c r="D22" s="59">
        <v>322.76954175423919</v>
      </c>
      <c r="E22" s="109">
        <v>355.56121121388725</v>
      </c>
      <c r="F22" s="110">
        <v>3.7177169199181459</v>
      </c>
      <c r="G22" s="111">
        <v>2.3221555249816239</v>
      </c>
      <c r="H22" s="62">
        <v>1199.9657866139614</v>
      </c>
      <c r="I22" s="109">
        <v>802</v>
      </c>
      <c r="J22" s="62">
        <v>2101.4091122592768</v>
      </c>
      <c r="K22" s="112">
        <v>2115.9160386899325</v>
      </c>
      <c r="L22" s="62">
        <v>2521.6190383899498</v>
      </c>
      <c r="M22" s="62">
        <v>1697.2374920381073</v>
      </c>
      <c r="O22" s="125"/>
      <c r="P22" s="126"/>
      <c r="Q22" s="125"/>
      <c r="R22" s="126"/>
      <c r="S22" s="127"/>
      <c r="T22" s="126"/>
      <c r="U22" s="125"/>
      <c r="V22" s="126"/>
      <c r="W22" s="125"/>
      <c r="X22" s="126"/>
    </row>
    <row r="23" spans="1:24" ht="17" customHeight="1">
      <c r="A23" s="9" t="s">
        <v>79</v>
      </c>
      <c r="B23" s="60">
        <v>368</v>
      </c>
      <c r="C23" s="109">
        <v>390</v>
      </c>
      <c r="D23" s="59">
        <v>342.67246787742152</v>
      </c>
      <c r="E23" s="109">
        <v>361.26609442060084</v>
      </c>
      <c r="F23" s="110">
        <v>3.3420513249457491</v>
      </c>
      <c r="G23" s="111">
        <v>2.5271737451737453</v>
      </c>
      <c r="H23" s="62">
        <v>1145.2289752921663</v>
      </c>
      <c r="I23" s="109">
        <v>887</v>
      </c>
      <c r="J23" s="62">
        <v>1841.6370106761565</v>
      </c>
      <c r="K23" s="112">
        <v>1712.5</v>
      </c>
      <c r="L23" s="62">
        <v>2109.0960665967832</v>
      </c>
      <c r="M23" s="62">
        <v>1518.9077272681423</v>
      </c>
      <c r="O23" s="125"/>
      <c r="P23" s="126"/>
      <c r="Q23" s="125"/>
      <c r="R23" s="126"/>
      <c r="S23" s="127"/>
      <c r="T23" s="126"/>
      <c r="U23" s="125"/>
      <c r="V23" s="126"/>
      <c r="W23" s="125"/>
      <c r="X23" s="126"/>
    </row>
    <row r="24" spans="1:24" ht="17" customHeight="1">
      <c r="A24" s="9" t="s">
        <v>83</v>
      </c>
      <c r="B24" s="60">
        <v>1388</v>
      </c>
      <c r="C24" s="109">
        <v>1461</v>
      </c>
      <c r="D24" s="59">
        <v>1267</v>
      </c>
      <c r="E24" s="109">
        <v>1284.3935818414318</v>
      </c>
      <c r="F24" s="110">
        <v>3.6090506883361551</v>
      </c>
      <c r="G24" s="111">
        <v>2.6365809147229728</v>
      </c>
      <c r="H24" s="62">
        <v>4583</v>
      </c>
      <c r="I24" s="109">
        <v>3290</v>
      </c>
      <c r="J24" s="62">
        <v>1739.1664352947162</v>
      </c>
      <c r="K24" s="112">
        <v>1903.109634551495</v>
      </c>
      <c r="L24" s="62">
        <v>7970.5997729556839</v>
      </c>
      <c r="M24" s="62">
        <v>6260.9688774351498</v>
      </c>
      <c r="O24" s="125"/>
      <c r="P24" s="126"/>
      <c r="Q24" s="125"/>
      <c r="R24" s="126"/>
      <c r="S24" s="127"/>
      <c r="T24" s="126"/>
      <c r="U24" s="125"/>
      <c r="V24" s="126"/>
      <c r="W24" s="125"/>
      <c r="X24" s="126"/>
    </row>
    <row r="25" spans="1:24" ht="11" customHeight="1">
      <c r="A25" s="9"/>
      <c r="B25" s="59"/>
      <c r="C25" s="109"/>
      <c r="D25" s="59"/>
      <c r="E25" s="109"/>
      <c r="F25" s="110"/>
      <c r="G25" s="111" t="s">
        <v>11</v>
      </c>
      <c r="H25" s="62"/>
      <c r="I25" s="109"/>
      <c r="J25" s="62"/>
      <c r="K25" s="113"/>
      <c r="L25" s="62"/>
      <c r="M25" s="62"/>
      <c r="O25" s="125"/>
      <c r="P25" s="126"/>
      <c r="Q25" s="125"/>
      <c r="R25" s="126"/>
      <c r="S25" s="127"/>
      <c r="T25" s="126"/>
      <c r="U25" s="125"/>
      <c r="V25" s="126"/>
      <c r="W25" s="125"/>
      <c r="X25" s="126"/>
    </row>
    <row r="26" spans="1:24" ht="19">
      <c r="A26" s="11" t="s">
        <v>84</v>
      </c>
      <c r="B26" s="114">
        <v>37398.477208154232</v>
      </c>
      <c r="C26" s="114">
        <v>39531</v>
      </c>
      <c r="D26" s="114">
        <v>35581.962550633718</v>
      </c>
      <c r="E26" s="114">
        <v>33320</v>
      </c>
      <c r="F26" s="115">
        <v>2.9673992468101851</v>
      </c>
      <c r="G26" s="116">
        <v>2.2596158057254239</v>
      </c>
      <c r="H26" s="41">
        <v>105585.83081138271</v>
      </c>
      <c r="I26" s="114">
        <v>75142</v>
      </c>
      <c r="J26" s="114">
        <v>2225.1506956068947</v>
      </c>
      <c r="K26" s="114">
        <v>2000</v>
      </c>
      <c r="L26" s="114">
        <v>237783.54304776195</v>
      </c>
      <c r="M26" s="41">
        <v>157900.00306084609</v>
      </c>
      <c r="O26" s="125"/>
      <c r="P26" s="126"/>
      <c r="Q26" s="125"/>
      <c r="R26" s="126"/>
      <c r="S26" s="127"/>
      <c r="T26" s="126"/>
      <c r="U26" s="125"/>
      <c r="V26" s="126"/>
      <c r="W26" s="125"/>
      <c r="X26" s="126"/>
    </row>
    <row r="28" spans="1:24">
      <c r="A28" s="90" t="s">
        <v>109</v>
      </c>
      <c r="M28" s="65" t="s">
        <v>11</v>
      </c>
    </row>
    <row r="29" spans="1:24">
      <c r="A29" s="90" t="s">
        <v>110</v>
      </c>
    </row>
    <row r="30" spans="1:24">
      <c r="A30" s="90" t="s">
        <v>111</v>
      </c>
    </row>
    <row r="31" spans="1:24">
      <c r="A31" s="90" t="s">
        <v>126</v>
      </c>
    </row>
    <row r="32" spans="1:24">
      <c r="A32" s="90" t="s">
        <v>112</v>
      </c>
    </row>
    <row r="33" spans="1:5">
      <c r="A33" s="91" t="s">
        <v>134</v>
      </c>
    </row>
    <row r="36" spans="1:5">
      <c r="B36" s="93" t="s">
        <v>11</v>
      </c>
      <c r="C36" s="93" t="s">
        <v>11</v>
      </c>
      <c r="E36" s="93" t="s">
        <v>11</v>
      </c>
    </row>
  </sheetData>
  <mergeCells count="12">
    <mergeCell ref="L5:M5"/>
    <mergeCell ref="A5:A6"/>
    <mergeCell ref="B5:C5"/>
    <mergeCell ref="D5:E5"/>
    <mergeCell ref="F5:G5"/>
    <mergeCell ref="H5:I5"/>
    <mergeCell ref="J5:K5"/>
    <mergeCell ref="O6:P6"/>
    <mergeCell ref="Q6:R6"/>
    <mergeCell ref="S6:T6"/>
    <mergeCell ref="U6:V6"/>
    <mergeCell ref="W6:X6"/>
  </mergeCells>
  <conditionalFormatting sqref="P9:P24">
    <cfRule type="cellIs" dxfId="3" priority="4" operator="greaterThan">
      <formula>0.25</formula>
    </cfRule>
  </conditionalFormatting>
  <conditionalFormatting sqref="P9:P24 R9:R24 T9:T24 V9:V24 X9:X24">
    <cfRule type="cellIs" dxfId="2" priority="1" operator="lessThan">
      <formula>-0.25</formula>
    </cfRule>
    <cfRule type="cellIs" dxfId="1" priority="2" operator="lessThan">
      <formula>-0.25</formula>
    </cfRule>
    <cfRule type="cellIs" dxfId="0" priority="3" operator="greaterThanOrEqual">
      <formula>0.25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64336-BCE1-AA4B-9458-62FD79AA6B7C}">
  <dimension ref="A1:K27"/>
  <sheetViews>
    <sheetView showGridLines="0" zoomScaleNormal="100" workbookViewId="0">
      <selection activeCell="A4" sqref="A4:K15"/>
    </sheetView>
  </sheetViews>
  <sheetFormatPr baseColWidth="10" defaultRowHeight="16"/>
  <cols>
    <col min="1" max="1" width="25" customWidth="1"/>
    <col min="2" max="11" width="10.33203125" customWidth="1"/>
  </cols>
  <sheetData>
    <row r="1" spans="1:11" ht="22">
      <c r="A1" s="88" t="s">
        <v>142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2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</row>
    <row r="4" spans="1:11" s="65" customFormat="1">
      <c r="A4" s="154" t="s">
        <v>53</v>
      </c>
      <c r="B4" s="156" t="s">
        <v>22</v>
      </c>
      <c r="C4" s="157"/>
      <c r="D4" s="156" t="s">
        <v>23</v>
      </c>
      <c r="E4" s="157"/>
      <c r="F4" s="156" t="s">
        <v>24</v>
      </c>
      <c r="G4" s="157"/>
      <c r="H4" s="156" t="s">
        <v>25</v>
      </c>
      <c r="I4" s="157"/>
      <c r="J4" s="152" t="s">
        <v>26</v>
      </c>
      <c r="K4" s="153"/>
    </row>
    <row r="5" spans="1:11" s="65" customFormat="1">
      <c r="A5" s="155"/>
      <c r="B5" s="135">
        <v>2019</v>
      </c>
      <c r="C5" s="142">
        <v>2020</v>
      </c>
      <c r="D5" s="135">
        <v>2019</v>
      </c>
      <c r="E5" s="142">
        <v>2020</v>
      </c>
      <c r="F5" s="135">
        <v>2019</v>
      </c>
      <c r="G5" s="142">
        <v>2020</v>
      </c>
      <c r="H5" s="135">
        <v>2019</v>
      </c>
      <c r="I5" s="142">
        <v>2020</v>
      </c>
      <c r="J5" s="135">
        <v>2019</v>
      </c>
      <c r="K5" s="142">
        <v>2020</v>
      </c>
    </row>
    <row r="6" spans="1:11" s="65" customFormat="1" ht="19">
      <c r="A6" s="9"/>
      <c r="B6" s="70" t="s">
        <v>85</v>
      </c>
      <c r="C6" s="71" t="s">
        <v>85</v>
      </c>
      <c r="D6" s="72" t="s">
        <v>27</v>
      </c>
      <c r="E6" s="72" t="s">
        <v>27</v>
      </c>
      <c r="F6" s="72" t="s">
        <v>27</v>
      </c>
      <c r="G6" s="72" t="s">
        <v>27</v>
      </c>
      <c r="H6" s="72" t="s">
        <v>141</v>
      </c>
      <c r="I6" s="72" t="s">
        <v>141</v>
      </c>
      <c r="J6" s="72" t="s">
        <v>2</v>
      </c>
      <c r="K6" s="73" t="s">
        <v>2</v>
      </c>
    </row>
    <row r="7" spans="1:11" s="65" customFormat="1" ht="10" customHeight="1">
      <c r="A7" s="9"/>
      <c r="B7" s="73"/>
      <c r="C7" s="71"/>
      <c r="D7" s="72"/>
      <c r="E7" s="72"/>
      <c r="F7" s="72"/>
      <c r="G7" s="72"/>
      <c r="H7" s="72"/>
      <c r="I7" s="72"/>
      <c r="J7" s="72"/>
      <c r="K7" s="73"/>
    </row>
    <row r="8" spans="1:11" s="65" customFormat="1" ht="19" customHeight="1">
      <c r="A8" s="9" t="s">
        <v>86</v>
      </c>
      <c r="B8" s="66">
        <v>764</v>
      </c>
      <c r="C8" s="65">
        <v>808</v>
      </c>
      <c r="D8" s="66">
        <v>21129</v>
      </c>
      <c r="E8" s="66">
        <v>22624.739707919955</v>
      </c>
      <c r="F8" s="66">
        <v>20995</v>
      </c>
      <c r="G8" s="66">
        <v>19172.848783515379</v>
      </c>
      <c r="H8" s="67">
        <v>2.9470350083353178</v>
      </c>
      <c r="I8" s="67">
        <v>2.1075489791885471</v>
      </c>
      <c r="J8" s="66">
        <v>61873</v>
      </c>
      <c r="K8" s="66">
        <v>40407.717881834214</v>
      </c>
    </row>
    <row r="9" spans="1:11" s="65" customFormat="1" ht="19" customHeight="1">
      <c r="A9" s="9" t="s">
        <v>87</v>
      </c>
      <c r="B9" s="66">
        <v>113</v>
      </c>
      <c r="C9" s="65">
        <v>123</v>
      </c>
      <c r="D9" s="66">
        <v>4323</v>
      </c>
      <c r="E9" s="66">
        <v>4577.1146223290762</v>
      </c>
      <c r="F9" s="66">
        <v>4201.5305024848585</v>
      </c>
      <c r="G9" s="66">
        <v>3123.6171627307026</v>
      </c>
      <c r="H9" s="67">
        <v>2.7816249400283839</v>
      </c>
      <c r="I9" s="67">
        <v>2.2696427499699925</v>
      </c>
      <c r="J9" s="66">
        <v>11687.08203200187</v>
      </c>
      <c r="K9" s="66">
        <v>7089.4950470735776</v>
      </c>
    </row>
    <row r="10" spans="1:11" s="65" customFormat="1" ht="19" customHeight="1">
      <c r="A10" s="9" t="s">
        <v>88</v>
      </c>
      <c r="B10" s="66">
        <v>80</v>
      </c>
      <c r="C10" s="65">
        <v>82</v>
      </c>
      <c r="D10" s="66">
        <v>3605</v>
      </c>
      <c r="E10" s="66">
        <v>3683.0179587039243</v>
      </c>
      <c r="F10" s="66">
        <v>3371.920468840678</v>
      </c>
      <c r="G10" s="66">
        <v>3177.437689319474</v>
      </c>
      <c r="H10" s="67">
        <v>2.9557151207933807</v>
      </c>
      <c r="I10" s="67">
        <v>1.4830012917843891</v>
      </c>
      <c r="J10" s="66">
        <v>9966.4363158650976</v>
      </c>
      <c r="K10" s="66">
        <v>4712.1441978251842</v>
      </c>
    </row>
    <row r="11" spans="1:11" s="65" customFormat="1" ht="19" customHeight="1">
      <c r="A11" s="9" t="s">
        <v>89</v>
      </c>
      <c r="B11" s="66">
        <v>201</v>
      </c>
      <c r="C11" s="65">
        <v>205</v>
      </c>
      <c r="D11" s="66">
        <v>5637</v>
      </c>
      <c r="E11" s="66">
        <v>5746.0893865544458</v>
      </c>
      <c r="F11" s="66">
        <v>4935</v>
      </c>
      <c r="G11" s="66">
        <v>5411.814964473323</v>
      </c>
      <c r="H11" s="67">
        <v>3.1038820331909234</v>
      </c>
      <c r="I11" s="67">
        <v>2.8706544321329646</v>
      </c>
      <c r="J11" s="66">
        <v>15317.657833797206</v>
      </c>
      <c r="K11" s="66">
        <v>15535.450613648847</v>
      </c>
    </row>
    <row r="12" spans="1:11" s="65" customFormat="1" ht="19" customHeight="1">
      <c r="A12" s="9" t="s">
        <v>90</v>
      </c>
      <c r="B12" s="62">
        <v>123</v>
      </c>
      <c r="C12" s="65">
        <v>135</v>
      </c>
      <c r="D12" s="66">
        <v>1866</v>
      </c>
      <c r="E12" s="66">
        <v>2022</v>
      </c>
      <c r="F12" s="66">
        <v>1427</v>
      </c>
      <c r="G12" s="66">
        <v>1835.2302239407122</v>
      </c>
      <c r="H12" s="69">
        <v>3.1625788367203924</v>
      </c>
      <c r="I12" s="69">
        <v>3.0932193361339571</v>
      </c>
      <c r="J12" s="66">
        <v>4518</v>
      </c>
      <c r="K12" s="66">
        <v>5676.7696149508629</v>
      </c>
    </row>
    <row r="13" spans="1:11" s="65" customFormat="1" ht="19" customHeight="1">
      <c r="A13" s="10" t="s">
        <v>91</v>
      </c>
      <c r="B13" s="66">
        <v>16</v>
      </c>
      <c r="C13" s="65">
        <v>17</v>
      </c>
      <c r="D13" s="66">
        <v>839</v>
      </c>
      <c r="E13" s="66">
        <v>878.15615853118902</v>
      </c>
      <c r="F13" s="66">
        <v>652</v>
      </c>
      <c r="G13" s="66">
        <v>599.29101075251003</v>
      </c>
      <c r="H13" s="67">
        <v>3.2576687116564416</v>
      </c>
      <c r="I13" s="67">
        <v>2.870894096669427</v>
      </c>
      <c r="J13" s="66">
        <v>2124</v>
      </c>
      <c r="K13" s="66">
        <v>1720.5010249564352</v>
      </c>
    </row>
    <row r="14" spans="1:11" s="65" customFormat="1" ht="11" customHeight="1">
      <c r="A14" s="9"/>
      <c r="B14" s="66"/>
      <c r="D14" s="66"/>
      <c r="F14" s="66"/>
      <c r="H14" s="67"/>
      <c r="I14" s="67"/>
      <c r="J14" s="66"/>
      <c r="K14" s="95"/>
    </row>
    <row r="15" spans="1:11" s="65" customFormat="1" ht="18">
      <c r="A15" s="11" t="s">
        <v>92</v>
      </c>
      <c r="B15" s="74">
        <v>1297</v>
      </c>
      <c r="C15" s="74">
        <v>1370</v>
      </c>
      <c r="D15" s="74">
        <v>37399</v>
      </c>
      <c r="E15" s="105">
        <v>39531.117834038581</v>
      </c>
      <c r="F15" s="74">
        <v>35582.450971325539</v>
      </c>
      <c r="G15" s="105">
        <v>33320.2398347321</v>
      </c>
      <c r="H15" s="75">
        <v>2.9673992468101851</v>
      </c>
      <c r="I15" s="75">
        <v>2.2551481847967696</v>
      </c>
      <c r="J15" s="74">
        <v>105486.17618166417</v>
      </c>
      <c r="K15" s="74">
        <v>75142.078380289109</v>
      </c>
    </row>
    <row r="16" spans="1:11" s="65" customFormat="1">
      <c r="A16" s="106"/>
      <c r="B16" s="107"/>
      <c r="C16" s="107"/>
      <c r="D16" s="107"/>
      <c r="E16" s="107"/>
      <c r="F16" s="107"/>
      <c r="G16" s="107"/>
      <c r="H16" s="108"/>
      <c r="I16" s="108"/>
      <c r="J16" s="107"/>
      <c r="K16" s="107"/>
    </row>
    <row r="17" spans="1:11">
      <c r="A17" s="90" t="s">
        <v>113</v>
      </c>
      <c r="B17" s="23"/>
      <c r="C17" s="23"/>
      <c r="D17" s="23"/>
      <c r="E17" s="23"/>
      <c r="F17" s="23"/>
      <c r="G17" s="23"/>
      <c r="H17" s="23"/>
      <c r="I17" s="23" t="s">
        <v>11</v>
      </c>
      <c r="J17" s="23"/>
      <c r="K17" s="23"/>
    </row>
    <row r="18" spans="1:11">
      <c r="A18" s="90" t="s">
        <v>135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1:11">
      <c r="A19" s="90" t="s">
        <v>127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>
      <c r="A20" s="90" t="s">
        <v>136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>
      <c r="A21" s="90" t="s">
        <v>114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>
      <c r="A22" s="90" t="s">
        <v>115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>
      <c r="A23" s="90" t="s">
        <v>116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spans="1:11">
      <c r="A24" s="90" t="s">
        <v>117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1:11">
      <c r="A25" s="90" t="s">
        <v>118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spans="1:11">
      <c r="A26" s="131"/>
    </row>
    <row r="27" spans="1:11">
      <c r="A27" s="132"/>
    </row>
  </sheetData>
  <mergeCells count="6">
    <mergeCell ref="J4:K4"/>
    <mergeCell ref="A4:A5"/>
    <mergeCell ref="B4:C4"/>
    <mergeCell ref="D4:E4"/>
    <mergeCell ref="F4:G4"/>
    <mergeCell ref="H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91F78-006D-6744-A6A1-CD28382E4E7B}">
  <dimension ref="A1:S36"/>
  <sheetViews>
    <sheetView showGridLines="0" zoomScaleNormal="100" workbookViewId="0">
      <selection activeCell="A4" sqref="A4:S26"/>
    </sheetView>
  </sheetViews>
  <sheetFormatPr baseColWidth="10" defaultRowHeight="16"/>
  <cols>
    <col min="1" max="1" width="17.6640625" style="68" customWidth="1"/>
    <col min="2" max="4" width="11.1640625" style="68" bestFit="1" customWidth="1"/>
    <col min="5" max="6" width="11" style="68" bestFit="1" customWidth="1"/>
    <col min="7" max="7" width="11.1640625" style="68" bestFit="1" customWidth="1"/>
    <col min="8" max="12" width="11" style="68" bestFit="1" customWidth="1"/>
    <col min="13" max="13" width="11.1640625" style="68" bestFit="1" customWidth="1"/>
    <col min="14" max="19" width="11" style="68" bestFit="1" customWidth="1"/>
    <col min="20" max="16384" width="10.83203125" style="68"/>
  </cols>
  <sheetData>
    <row r="1" spans="1:19" ht="22">
      <c r="A1" s="86" t="s">
        <v>143</v>
      </c>
    </row>
    <row r="2" spans="1:19">
      <c r="A2" s="19"/>
    </row>
    <row r="3" spans="1:19">
      <c r="A3" s="19"/>
    </row>
    <row r="4" spans="1:19" ht="19">
      <c r="A4" s="161" t="s">
        <v>54</v>
      </c>
      <c r="B4" s="158" t="s">
        <v>93</v>
      </c>
      <c r="C4" s="159"/>
      <c r="D4" s="159"/>
      <c r="E4" s="159" t="s">
        <v>94</v>
      </c>
      <c r="F4" s="159"/>
      <c r="G4" s="160"/>
      <c r="H4" s="158" t="s">
        <v>95</v>
      </c>
      <c r="I4" s="159"/>
      <c r="J4" s="159"/>
      <c r="K4" s="158" t="s">
        <v>96</v>
      </c>
      <c r="L4" s="159"/>
      <c r="M4" s="160"/>
      <c r="N4" s="158" t="s">
        <v>97</v>
      </c>
      <c r="O4" s="159"/>
      <c r="P4" s="160"/>
      <c r="Q4" s="158" t="s">
        <v>98</v>
      </c>
      <c r="R4" s="159"/>
      <c r="S4" s="160"/>
    </row>
    <row r="5" spans="1:19" ht="34">
      <c r="A5" s="162"/>
      <c r="B5" s="49" t="s">
        <v>60</v>
      </c>
      <c r="C5" s="18" t="s">
        <v>24</v>
      </c>
      <c r="D5" s="18" t="s">
        <v>26</v>
      </c>
      <c r="E5" s="18" t="s">
        <v>60</v>
      </c>
      <c r="F5" s="18" t="s">
        <v>24</v>
      </c>
      <c r="G5" s="18" t="s">
        <v>26</v>
      </c>
      <c r="H5" s="49" t="s">
        <v>60</v>
      </c>
      <c r="I5" s="18" t="s">
        <v>24</v>
      </c>
      <c r="J5" s="18" t="s">
        <v>26</v>
      </c>
      <c r="K5" s="49" t="s">
        <v>60</v>
      </c>
      <c r="L5" s="18" t="s">
        <v>24</v>
      </c>
      <c r="M5" s="18" t="s">
        <v>26</v>
      </c>
      <c r="N5" s="49" t="s">
        <v>60</v>
      </c>
      <c r="O5" s="18" t="s">
        <v>24</v>
      </c>
      <c r="P5" s="18" t="s">
        <v>26</v>
      </c>
      <c r="Q5" s="49" t="s">
        <v>60</v>
      </c>
      <c r="R5" s="18" t="s">
        <v>24</v>
      </c>
      <c r="S5" s="18" t="s">
        <v>26</v>
      </c>
    </row>
    <row r="6" spans="1:19" ht="18" customHeight="1">
      <c r="A6" s="76"/>
      <c r="B6" s="5" t="s">
        <v>27</v>
      </c>
      <c r="C6" s="5" t="s">
        <v>27</v>
      </c>
      <c r="D6" s="5" t="s">
        <v>2</v>
      </c>
      <c r="E6" s="5" t="s">
        <v>27</v>
      </c>
      <c r="F6" s="5" t="s">
        <v>27</v>
      </c>
      <c r="G6" s="5" t="s">
        <v>2</v>
      </c>
      <c r="H6" s="5" t="s">
        <v>27</v>
      </c>
      <c r="I6" s="5" t="s">
        <v>27</v>
      </c>
      <c r="J6" s="5" t="s">
        <v>2</v>
      </c>
      <c r="K6" s="5" t="s">
        <v>27</v>
      </c>
      <c r="L6" s="5" t="s">
        <v>27</v>
      </c>
      <c r="M6" s="5" t="s">
        <v>2</v>
      </c>
      <c r="N6" s="5" t="s">
        <v>27</v>
      </c>
      <c r="O6" s="5" t="s">
        <v>27</v>
      </c>
      <c r="P6" s="5" t="s">
        <v>2</v>
      </c>
      <c r="Q6" s="5" t="s">
        <v>27</v>
      </c>
      <c r="R6" s="5" t="s">
        <v>27</v>
      </c>
      <c r="S6" s="5" t="s">
        <v>2</v>
      </c>
    </row>
    <row r="7" spans="1:19" ht="13" customHeight="1">
      <c r="A7" s="7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ht="18" customHeight="1">
      <c r="A8" s="78" t="s">
        <v>82</v>
      </c>
      <c r="B8" s="43">
        <v>42</v>
      </c>
      <c r="C8" s="43">
        <v>35</v>
      </c>
      <c r="D8" s="43">
        <v>129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25</v>
      </c>
      <c r="L8" s="43">
        <v>18</v>
      </c>
      <c r="M8" s="43">
        <v>47</v>
      </c>
      <c r="N8" s="43">
        <v>0</v>
      </c>
      <c r="O8" s="43">
        <v>0</v>
      </c>
      <c r="P8" s="43">
        <v>0</v>
      </c>
      <c r="Q8" s="43">
        <v>0</v>
      </c>
      <c r="R8" s="43">
        <v>0</v>
      </c>
      <c r="S8" s="43">
        <v>0</v>
      </c>
    </row>
    <row r="9" spans="1:19" ht="18" customHeight="1">
      <c r="A9" s="42" t="s">
        <v>67</v>
      </c>
      <c r="B9" s="43">
        <v>4</v>
      </c>
      <c r="C9" s="43">
        <v>4</v>
      </c>
      <c r="D9" s="43">
        <v>6</v>
      </c>
      <c r="E9" s="43">
        <v>0</v>
      </c>
      <c r="F9" s="43">
        <v>0</v>
      </c>
      <c r="G9" s="43">
        <v>0</v>
      </c>
      <c r="H9" s="43">
        <v>24</v>
      </c>
      <c r="I9" s="43">
        <v>14</v>
      </c>
      <c r="J9" s="43">
        <v>20</v>
      </c>
      <c r="K9" s="43">
        <v>185</v>
      </c>
      <c r="L9" s="43">
        <v>174</v>
      </c>
      <c r="M9" s="43">
        <v>456</v>
      </c>
      <c r="N9" s="43">
        <v>129</v>
      </c>
      <c r="O9" s="43">
        <v>123</v>
      </c>
      <c r="P9" s="43">
        <v>441</v>
      </c>
      <c r="Q9" s="43">
        <v>0</v>
      </c>
      <c r="R9" s="43">
        <v>0</v>
      </c>
      <c r="S9" s="43">
        <v>0</v>
      </c>
    </row>
    <row r="10" spans="1:19" ht="18" customHeight="1">
      <c r="A10" s="42" t="s">
        <v>68</v>
      </c>
      <c r="B10" s="43">
        <v>0</v>
      </c>
      <c r="C10" s="43">
        <v>0</v>
      </c>
      <c r="D10" s="43">
        <v>0</v>
      </c>
      <c r="E10" s="43">
        <v>108</v>
      </c>
      <c r="F10" s="43">
        <v>86</v>
      </c>
      <c r="G10" s="43">
        <v>158</v>
      </c>
      <c r="H10" s="43">
        <v>58</v>
      </c>
      <c r="I10" s="43">
        <v>55</v>
      </c>
      <c r="J10" s="43">
        <v>82</v>
      </c>
      <c r="K10" s="43">
        <v>639</v>
      </c>
      <c r="L10" s="43">
        <v>631</v>
      </c>
      <c r="M10" s="43">
        <v>1811</v>
      </c>
      <c r="N10" s="43">
        <v>508</v>
      </c>
      <c r="O10" s="43">
        <v>432</v>
      </c>
      <c r="P10" s="43">
        <v>1312</v>
      </c>
      <c r="Q10" s="43">
        <v>0</v>
      </c>
      <c r="R10" s="43">
        <v>0</v>
      </c>
      <c r="S10" s="43">
        <v>0</v>
      </c>
    </row>
    <row r="11" spans="1:19" ht="18" customHeight="1">
      <c r="A11" s="42" t="s">
        <v>69</v>
      </c>
      <c r="B11" s="43">
        <v>1879</v>
      </c>
      <c r="C11" s="43">
        <v>1559</v>
      </c>
      <c r="D11" s="43">
        <v>4118</v>
      </c>
      <c r="E11" s="43">
        <v>177</v>
      </c>
      <c r="F11" s="43">
        <v>128</v>
      </c>
      <c r="G11" s="43">
        <v>277</v>
      </c>
      <c r="H11" s="43">
        <v>23</v>
      </c>
      <c r="I11" s="43">
        <v>23</v>
      </c>
      <c r="J11" s="43">
        <v>22</v>
      </c>
      <c r="K11" s="43">
        <v>287</v>
      </c>
      <c r="L11" s="43">
        <v>253</v>
      </c>
      <c r="M11" s="43">
        <v>803</v>
      </c>
      <c r="N11" s="43">
        <v>78</v>
      </c>
      <c r="O11" s="43">
        <v>60</v>
      </c>
      <c r="P11" s="43">
        <v>168</v>
      </c>
      <c r="Q11" s="43">
        <v>0</v>
      </c>
      <c r="R11" s="43">
        <v>0</v>
      </c>
      <c r="S11" s="43">
        <v>0</v>
      </c>
    </row>
    <row r="12" spans="1:19" ht="18" customHeight="1">
      <c r="A12" s="42" t="s">
        <v>70</v>
      </c>
      <c r="B12" s="43">
        <v>113</v>
      </c>
      <c r="C12" s="43">
        <v>72</v>
      </c>
      <c r="D12" s="43">
        <v>185</v>
      </c>
      <c r="E12" s="43">
        <v>23</v>
      </c>
      <c r="F12" s="43">
        <v>10</v>
      </c>
      <c r="G12" s="43">
        <v>26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</row>
    <row r="13" spans="1:19" ht="18" customHeight="1">
      <c r="A13" s="42" t="s">
        <v>81</v>
      </c>
      <c r="B13" s="43">
        <v>45</v>
      </c>
      <c r="C13" s="43">
        <v>38</v>
      </c>
      <c r="D13" s="43">
        <v>61</v>
      </c>
      <c r="E13" s="43">
        <v>27</v>
      </c>
      <c r="F13" s="43">
        <v>25</v>
      </c>
      <c r="G13" s="43">
        <v>40</v>
      </c>
      <c r="H13" s="43">
        <v>33</v>
      </c>
      <c r="I13" s="43">
        <v>26</v>
      </c>
      <c r="J13" s="43">
        <v>74</v>
      </c>
      <c r="K13" s="43">
        <v>45</v>
      </c>
      <c r="L13" s="43">
        <v>42</v>
      </c>
      <c r="M13" s="43">
        <v>115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</row>
    <row r="14" spans="1:19" ht="18" customHeight="1">
      <c r="A14" s="42" t="s">
        <v>71</v>
      </c>
      <c r="B14" s="43">
        <v>11</v>
      </c>
      <c r="C14" s="43">
        <v>6</v>
      </c>
      <c r="D14" s="43">
        <v>18</v>
      </c>
      <c r="E14" s="43">
        <v>0</v>
      </c>
      <c r="F14" s="43">
        <v>0</v>
      </c>
      <c r="G14" s="43">
        <v>0</v>
      </c>
      <c r="H14" s="43">
        <v>17</v>
      </c>
      <c r="I14" s="43">
        <v>16</v>
      </c>
      <c r="J14" s="43">
        <v>23</v>
      </c>
      <c r="K14" s="43">
        <v>149</v>
      </c>
      <c r="L14" s="43">
        <v>134</v>
      </c>
      <c r="M14" s="43">
        <v>337</v>
      </c>
      <c r="N14" s="43">
        <v>77</v>
      </c>
      <c r="O14" s="43">
        <v>62</v>
      </c>
      <c r="P14" s="43">
        <v>172</v>
      </c>
      <c r="Q14" s="43">
        <v>0</v>
      </c>
      <c r="R14" s="43">
        <v>0</v>
      </c>
      <c r="S14" s="43">
        <v>0</v>
      </c>
    </row>
    <row r="15" spans="1:19" ht="18" customHeight="1">
      <c r="A15" s="42" t="s">
        <v>72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229</v>
      </c>
      <c r="I15" s="43">
        <v>215</v>
      </c>
      <c r="J15" s="43">
        <v>545</v>
      </c>
      <c r="K15" s="43">
        <v>244</v>
      </c>
      <c r="L15" s="43">
        <v>219</v>
      </c>
      <c r="M15" s="43">
        <v>541</v>
      </c>
      <c r="N15" s="43">
        <v>290</v>
      </c>
      <c r="O15" s="43">
        <v>255</v>
      </c>
      <c r="P15" s="43">
        <v>839</v>
      </c>
      <c r="Q15" s="43">
        <v>0</v>
      </c>
      <c r="R15" s="43">
        <v>0</v>
      </c>
      <c r="S15" s="43">
        <v>0</v>
      </c>
    </row>
    <row r="16" spans="1:19" ht="18" customHeight="1">
      <c r="A16" s="42" t="s">
        <v>73</v>
      </c>
      <c r="B16" s="43">
        <v>202</v>
      </c>
      <c r="C16" s="43">
        <v>178</v>
      </c>
      <c r="D16" s="43">
        <v>539</v>
      </c>
      <c r="E16" s="43">
        <v>18</v>
      </c>
      <c r="F16" s="43">
        <v>12</v>
      </c>
      <c r="G16" s="43">
        <v>32</v>
      </c>
      <c r="H16" s="43">
        <v>0</v>
      </c>
      <c r="I16" s="43">
        <v>0</v>
      </c>
      <c r="J16" s="43">
        <v>0</v>
      </c>
      <c r="K16" s="43">
        <v>18</v>
      </c>
      <c r="L16" s="43">
        <v>17</v>
      </c>
      <c r="M16" s="43">
        <v>60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</row>
    <row r="17" spans="1:19" ht="18" customHeight="1">
      <c r="A17" s="42" t="s">
        <v>74</v>
      </c>
      <c r="B17" s="43">
        <v>2839</v>
      </c>
      <c r="C17" s="43">
        <v>2459</v>
      </c>
      <c r="D17" s="43">
        <v>6390</v>
      </c>
      <c r="E17" s="43">
        <v>1431</v>
      </c>
      <c r="F17" s="43">
        <v>1173</v>
      </c>
      <c r="G17" s="43">
        <v>3300</v>
      </c>
      <c r="H17" s="43">
        <v>289</v>
      </c>
      <c r="I17" s="43">
        <v>284</v>
      </c>
      <c r="J17" s="43">
        <v>398</v>
      </c>
      <c r="K17" s="43">
        <v>628</v>
      </c>
      <c r="L17" s="43">
        <v>615</v>
      </c>
      <c r="M17" s="43">
        <v>1938</v>
      </c>
      <c r="N17" s="43">
        <v>0</v>
      </c>
      <c r="O17" s="43">
        <v>0</v>
      </c>
      <c r="P17" s="43">
        <v>0</v>
      </c>
      <c r="Q17" s="43">
        <v>38</v>
      </c>
      <c r="R17" s="43">
        <v>25</v>
      </c>
      <c r="S17" s="43">
        <v>81</v>
      </c>
    </row>
    <row r="18" spans="1:19" ht="18" customHeight="1">
      <c r="A18" s="42" t="s">
        <v>75</v>
      </c>
      <c r="B18" s="43">
        <v>16486</v>
      </c>
      <c r="C18" s="43">
        <v>14023</v>
      </c>
      <c r="D18" s="43">
        <v>27125</v>
      </c>
      <c r="E18" s="43">
        <v>2544</v>
      </c>
      <c r="F18" s="43">
        <v>1449</v>
      </c>
      <c r="G18" s="43">
        <v>2649</v>
      </c>
      <c r="H18" s="43">
        <v>2214</v>
      </c>
      <c r="I18" s="43">
        <v>1882</v>
      </c>
      <c r="J18" s="43">
        <v>2778</v>
      </c>
      <c r="K18" s="43">
        <v>1696</v>
      </c>
      <c r="L18" s="43">
        <v>1541</v>
      </c>
      <c r="M18" s="43">
        <v>4962</v>
      </c>
      <c r="N18" s="43">
        <v>400</v>
      </c>
      <c r="O18" s="43">
        <v>320</v>
      </c>
      <c r="P18" s="43">
        <v>1034</v>
      </c>
      <c r="Q18" s="43">
        <v>141</v>
      </c>
      <c r="R18" s="43">
        <v>106</v>
      </c>
      <c r="S18" s="43">
        <v>132</v>
      </c>
    </row>
    <row r="19" spans="1:19" ht="18" customHeight="1">
      <c r="A19" s="42" t="s">
        <v>76</v>
      </c>
      <c r="B19" s="43">
        <v>252</v>
      </c>
      <c r="C19" s="43">
        <v>229</v>
      </c>
      <c r="D19" s="43">
        <v>703</v>
      </c>
      <c r="E19" s="43">
        <v>14</v>
      </c>
      <c r="F19" s="43">
        <v>6</v>
      </c>
      <c r="G19" s="43">
        <v>19</v>
      </c>
      <c r="H19" s="43">
        <v>27</v>
      </c>
      <c r="I19" s="43">
        <v>19</v>
      </c>
      <c r="J19" s="43">
        <v>19</v>
      </c>
      <c r="K19" s="43">
        <v>93</v>
      </c>
      <c r="L19" s="43">
        <v>88</v>
      </c>
      <c r="M19" s="43">
        <v>414</v>
      </c>
      <c r="N19" s="43">
        <v>46</v>
      </c>
      <c r="O19" s="43">
        <v>41</v>
      </c>
      <c r="P19" s="43">
        <v>136</v>
      </c>
      <c r="Q19" s="43">
        <v>0</v>
      </c>
      <c r="R19" s="43">
        <v>0</v>
      </c>
      <c r="S19" s="43">
        <v>0</v>
      </c>
    </row>
    <row r="20" spans="1:19" ht="18" customHeight="1">
      <c r="A20" s="42" t="s">
        <v>77</v>
      </c>
      <c r="B20" s="43">
        <v>276</v>
      </c>
      <c r="C20" s="43">
        <v>201</v>
      </c>
      <c r="D20" s="43">
        <v>281</v>
      </c>
      <c r="E20" s="43">
        <v>0</v>
      </c>
      <c r="F20" s="43">
        <v>0</v>
      </c>
      <c r="G20" s="43">
        <v>0</v>
      </c>
      <c r="H20" s="43">
        <v>409</v>
      </c>
      <c r="I20" s="43">
        <v>299</v>
      </c>
      <c r="J20" s="43">
        <v>126</v>
      </c>
      <c r="K20" s="43">
        <v>637</v>
      </c>
      <c r="L20" s="43">
        <v>618</v>
      </c>
      <c r="M20" s="43">
        <v>886</v>
      </c>
      <c r="N20" s="43">
        <v>253</v>
      </c>
      <c r="O20" s="43">
        <v>208</v>
      </c>
      <c r="P20" s="43">
        <v>604</v>
      </c>
      <c r="Q20" s="43">
        <v>0</v>
      </c>
      <c r="R20" s="43">
        <v>0</v>
      </c>
      <c r="S20" s="43">
        <v>0</v>
      </c>
    </row>
    <row r="21" spans="1:19" ht="18" customHeight="1">
      <c r="A21" s="42" t="s">
        <v>78</v>
      </c>
      <c r="B21" s="43">
        <v>52</v>
      </c>
      <c r="C21" s="43">
        <v>39</v>
      </c>
      <c r="D21" s="43">
        <v>89</v>
      </c>
      <c r="E21" s="43">
        <v>17</v>
      </c>
      <c r="F21" s="43">
        <v>15</v>
      </c>
      <c r="G21" s="43">
        <v>54</v>
      </c>
      <c r="H21" s="43">
        <v>124</v>
      </c>
      <c r="I21" s="43">
        <v>120</v>
      </c>
      <c r="J21" s="43">
        <v>204</v>
      </c>
      <c r="K21" s="43">
        <v>141</v>
      </c>
      <c r="L21" s="43">
        <v>120</v>
      </c>
      <c r="M21" s="43">
        <v>341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</row>
    <row r="22" spans="1:19" ht="18" customHeight="1">
      <c r="A22" s="42" t="s">
        <v>79</v>
      </c>
      <c r="B22" s="43">
        <v>25</v>
      </c>
      <c r="C22" s="43">
        <v>11</v>
      </c>
      <c r="D22" s="43">
        <v>27</v>
      </c>
      <c r="E22" s="43">
        <v>20</v>
      </c>
      <c r="F22" s="43">
        <v>17</v>
      </c>
      <c r="G22" s="43">
        <v>26</v>
      </c>
      <c r="H22" s="43">
        <v>22</v>
      </c>
      <c r="I22" s="43">
        <v>17</v>
      </c>
      <c r="J22" s="43">
        <v>37</v>
      </c>
      <c r="K22" s="43">
        <v>308</v>
      </c>
      <c r="L22" s="43">
        <v>306</v>
      </c>
      <c r="M22" s="43">
        <v>811</v>
      </c>
      <c r="N22" s="43">
        <v>16</v>
      </c>
      <c r="O22" s="43">
        <v>12</v>
      </c>
      <c r="P22" s="43">
        <v>34</v>
      </c>
      <c r="Q22" s="43">
        <v>0</v>
      </c>
      <c r="R22" s="43">
        <v>0</v>
      </c>
      <c r="S22" s="43">
        <v>0</v>
      </c>
    </row>
    <row r="23" spans="1:19" ht="18" customHeight="1">
      <c r="A23" s="79" t="s">
        <v>99</v>
      </c>
      <c r="B23" s="43">
        <v>365</v>
      </c>
      <c r="C23" s="43">
        <v>266</v>
      </c>
      <c r="D23" s="43">
        <v>674</v>
      </c>
      <c r="E23" s="43">
        <v>101</v>
      </c>
      <c r="F23" s="43">
        <v>85</v>
      </c>
      <c r="G23" s="43">
        <v>223</v>
      </c>
      <c r="H23" s="43">
        <v>178</v>
      </c>
      <c r="I23" s="43">
        <v>168</v>
      </c>
      <c r="J23" s="43">
        <v>324</v>
      </c>
      <c r="K23" s="43">
        <v>630</v>
      </c>
      <c r="L23" s="43">
        <v>544</v>
      </c>
      <c r="M23" s="43">
        <v>1869</v>
      </c>
      <c r="N23" s="43">
        <v>186</v>
      </c>
      <c r="O23" s="43">
        <v>167</v>
      </c>
      <c r="P23" s="43">
        <v>446</v>
      </c>
      <c r="Q23" s="43">
        <v>0</v>
      </c>
      <c r="R23" s="43">
        <v>0</v>
      </c>
      <c r="S23" s="43">
        <v>0</v>
      </c>
    </row>
    <row r="24" spans="1:19" ht="12" customHeight="1">
      <c r="A24" s="79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</row>
    <row r="25" spans="1:19" s="19" customFormat="1" ht="18" customHeight="1">
      <c r="A25" s="84" t="s">
        <v>153</v>
      </c>
      <c r="B25" s="94">
        <v>22625</v>
      </c>
      <c r="C25" s="94">
        <v>19173</v>
      </c>
      <c r="D25" s="94">
        <v>40408</v>
      </c>
      <c r="E25" s="94">
        <v>4577</v>
      </c>
      <c r="F25" s="94">
        <v>3124</v>
      </c>
      <c r="G25" s="94">
        <v>7090</v>
      </c>
      <c r="H25" s="94">
        <v>3683</v>
      </c>
      <c r="I25" s="94">
        <v>3177</v>
      </c>
      <c r="J25" s="94">
        <v>4711</v>
      </c>
      <c r="K25" s="94">
        <v>5746</v>
      </c>
      <c r="L25" s="94">
        <v>5412</v>
      </c>
      <c r="M25" s="94">
        <v>15536</v>
      </c>
      <c r="N25" s="94">
        <v>2022</v>
      </c>
      <c r="O25" s="94">
        <v>1835</v>
      </c>
      <c r="P25" s="94">
        <v>5676</v>
      </c>
      <c r="Q25" s="94">
        <v>878</v>
      </c>
      <c r="R25" s="94">
        <v>599</v>
      </c>
      <c r="S25" s="94">
        <v>1720</v>
      </c>
    </row>
    <row r="26" spans="1:19" ht="18" customHeight="1">
      <c r="A26" s="85" t="s">
        <v>123</v>
      </c>
      <c r="B26" s="96">
        <v>21129</v>
      </c>
      <c r="C26" s="96">
        <v>20995</v>
      </c>
      <c r="D26" s="96">
        <v>61873</v>
      </c>
      <c r="E26" s="96">
        <v>4323</v>
      </c>
      <c r="F26" s="96">
        <v>4202</v>
      </c>
      <c r="G26" s="96">
        <v>11687</v>
      </c>
      <c r="H26" s="96">
        <v>3605</v>
      </c>
      <c r="I26" s="96">
        <v>3372</v>
      </c>
      <c r="J26" s="96">
        <v>9966</v>
      </c>
      <c r="K26" s="96">
        <v>5637</v>
      </c>
      <c r="L26" s="96">
        <v>4935</v>
      </c>
      <c r="M26" s="96">
        <v>15318</v>
      </c>
      <c r="N26" s="96">
        <v>1866</v>
      </c>
      <c r="O26" s="96">
        <v>1427</v>
      </c>
      <c r="P26" s="96">
        <v>4518</v>
      </c>
      <c r="Q26" s="96">
        <v>839</v>
      </c>
      <c r="R26" s="96">
        <v>652</v>
      </c>
      <c r="S26" s="96">
        <v>2124</v>
      </c>
    </row>
    <row r="29" spans="1:19">
      <c r="A29" s="90" t="s">
        <v>113</v>
      </c>
    </row>
    <row r="30" spans="1:19">
      <c r="A30" s="90" t="s">
        <v>119</v>
      </c>
    </row>
    <row r="31" spans="1:19">
      <c r="A31" s="90" t="s">
        <v>128</v>
      </c>
    </row>
    <row r="32" spans="1:19">
      <c r="A32" s="90" t="s">
        <v>154</v>
      </c>
    </row>
    <row r="33" spans="1:3">
      <c r="A33" s="92" t="s">
        <v>108</v>
      </c>
    </row>
    <row r="36" spans="1:3">
      <c r="B36" s="68" t="s">
        <v>11</v>
      </c>
      <c r="C36" s="68" t="s">
        <v>11</v>
      </c>
    </row>
  </sheetData>
  <mergeCells count="7">
    <mergeCell ref="Q4:S4"/>
    <mergeCell ref="A4:A5"/>
    <mergeCell ref="B4:D4"/>
    <mergeCell ref="E4:G4"/>
    <mergeCell ref="H4:J4"/>
    <mergeCell ref="K4:M4"/>
    <mergeCell ref="N4:P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38560-5D50-3844-8EF4-35FD8AF06AAA}">
  <dimension ref="A1:AC37"/>
  <sheetViews>
    <sheetView showGridLines="0" zoomScale="90" zoomScaleNormal="90" workbookViewId="0">
      <selection activeCell="A29" sqref="A29"/>
    </sheetView>
  </sheetViews>
  <sheetFormatPr baseColWidth="10" defaultRowHeight="16"/>
  <cols>
    <col min="1" max="1" width="21.1640625" customWidth="1"/>
    <col min="2" max="29" width="7.83203125" customWidth="1"/>
  </cols>
  <sheetData>
    <row r="1" spans="1:29" ht="22">
      <c r="A1" s="89" t="s">
        <v>151</v>
      </c>
      <c r="B1" s="50"/>
      <c r="C1" s="50"/>
      <c r="D1" s="50"/>
      <c r="E1" s="50"/>
      <c r="F1" s="50"/>
      <c r="G1" s="50"/>
      <c r="H1" s="50"/>
      <c r="I1" s="50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</row>
    <row r="2" spans="1:29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</row>
    <row r="3" spans="1:29">
      <c r="A3" s="163" t="s">
        <v>54</v>
      </c>
      <c r="B3" s="166" t="s">
        <v>150</v>
      </c>
      <c r="C3" s="167"/>
      <c r="D3" s="167"/>
      <c r="E3" s="168"/>
      <c r="F3" s="172" t="s">
        <v>61</v>
      </c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4"/>
    </row>
    <row r="4" spans="1:29" ht="19">
      <c r="A4" s="164"/>
      <c r="B4" s="169"/>
      <c r="C4" s="170"/>
      <c r="D4" s="170"/>
      <c r="E4" s="171"/>
      <c r="F4" s="175" t="s">
        <v>100</v>
      </c>
      <c r="G4" s="176"/>
      <c r="H4" s="176"/>
      <c r="I4" s="177"/>
      <c r="J4" s="175" t="s">
        <v>101</v>
      </c>
      <c r="K4" s="176"/>
      <c r="L4" s="176"/>
      <c r="M4" s="177"/>
      <c r="N4" s="175" t="s">
        <v>102</v>
      </c>
      <c r="O4" s="176"/>
      <c r="P4" s="176"/>
      <c r="Q4" s="177"/>
      <c r="R4" s="175" t="s">
        <v>103</v>
      </c>
      <c r="S4" s="176"/>
      <c r="T4" s="176"/>
      <c r="U4" s="177"/>
      <c r="V4" s="175" t="s">
        <v>104</v>
      </c>
      <c r="W4" s="176"/>
      <c r="X4" s="176"/>
      <c r="Y4" s="177"/>
      <c r="Z4" s="175" t="s">
        <v>62</v>
      </c>
      <c r="AA4" s="176"/>
      <c r="AB4" s="176"/>
      <c r="AC4" s="177"/>
    </row>
    <row r="5" spans="1:29" ht="19">
      <c r="A5" s="165"/>
      <c r="B5" s="52" t="s">
        <v>63</v>
      </c>
      <c r="C5" s="53" t="s">
        <v>64</v>
      </c>
      <c r="D5" s="54" t="s">
        <v>65</v>
      </c>
      <c r="E5" s="54" t="s">
        <v>66</v>
      </c>
      <c r="F5" s="55" t="s">
        <v>63</v>
      </c>
      <c r="G5" s="53" t="s">
        <v>64</v>
      </c>
      <c r="H5" s="54" t="s">
        <v>65</v>
      </c>
      <c r="I5" s="54" t="s">
        <v>66</v>
      </c>
      <c r="J5" s="55" t="s">
        <v>63</v>
      </c>
      <c r="K5" s="53" t="s">
        <v>64</v>
      </c>
      <c r="L5" s="54" t="s">
        <v>65</v>
      </c>
      <c r="M5" s="54" t="s">
        <v>66</v>
      </c>
      <c r="N5" s="55" t="s">
        <v>63</v>
      </c>
      <c r="O5" s="53" t="s">
        <v>64</v>
      </c>
      <c r="P5" s="54" t="s">
        <v>65</v>
      </c>
      <c r="Q5" s="54" t="s">
        <v>66</v>
      </c>
      <c r="R5" s="55" t="s">
        <v>63</v>
      </c>
      <c r="S5" s="53" t="s">
        <v>64</v>
      </c>
      <c r="T5" s="54" t="s">
        <v>65</v>
      </c>
      <c r="U5" s="54" t="s">
        <v>66</v>
      </c>
      <c r="V5" s="55" t="s">
        <v>63</v>
      </c>
      <c r="W5" s="53" t="s">
        <v>64</v>
      </c>
      <c r="X5" s="54" t="s">
        <v>65</v>
      </c>
      <c r="Y5" s="54" t="s">
        <v>66</v>
      </c>
      <c r="Z5" s="55" t="s">
        <v>63</v>
      </c>
      <c r="AA5" s="53" t="s">
        <v>64</v>
      </c>
      <c r="AB5" s="54" t="s">
        <v>65</v>
      </c>
      <c r="AC5" s="54" t="s">
        <v>66</v>
      </c>
    </row>
    <row r="6" spans="1:29">
      <c r="A6" s="56"/>
      <c r="B6" s="57" t="s">
        <v>57</v>
      </c>
      <c r="C6" s="57" t="s">
        <v>57</v>
      </c>
      <c r="D6" s="57" t="s">
        <v>57</v>
      </c>
      <c r="E6" s="57" t="s">
        <v>57</v>
      </c>
      <c r="F6" s="57" t="s">
        <v>57</v>
      </c>
      <c r="G6" s="57" t="s">
        <v>57</v>
      </c>
      <c r="H6" s="57" t="s">
        <v>57</v>
      </c>
      <c r="I6" s="57" t="s">
        <v>57</v>
      </c>
      <c r="J6" s="57" t="s">
        <v>57</v>
      </c>
      <c r="K6" s="57" t="s">
        <v>57</v>
      </c>
      <c r="L6" s="57" t="s">
        <v>57</v>
      </c>
      <c r="M6" s="57" t="s">
        <v>57</v>
      </c>
      <c r="N6" s="57" t="s">
        <v>57</v>
      </c>
      <c r="O6" s="57" t="s">
        <v>57</v>
      </c>
      <c r="P6" s="57" t="s">
        <v>57</v>
      </c>
      <c r="Q6" s="57" t="s">
        <v>57</v>
      </c>
      <c r="R6" s="57" t="s">
        <v>57</v>
      </c>
      <c r="S6" s="57" t="s">
        <v>57</v>
      </c>
      <c r="T6" s="57" t="s">
        <v>57</v>
      </c>
      <c r="U6" s="57" t="s">
        <v>57</v>
      </c>
      <c r="V6" s="57"/>
      <c r="W6" s="57"/>
      <c r="X6" s="57"/>
      <c r="Y6" s="57"/>
      <c r="Z6" s="57" t="s">
        <v>57</v>
      </c>
      <c r="AA6" s="57" t="s">
        <v>57</v>
      </c>
      <c r="AB6" s="57" t="s">
        <v>57</v>
      </c>
      <c r="AC6" s="58" t="s">
        <v>57</v>
      </c>
    </row>
    <row r="7" spans="1:29" ht="9" customHeight="1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8"/>
    </row>
    <row r="8" spans="1:29" ht="18" customHeight="1">
      <c r="A8" s="78" t="s">
        <v>82</v>
      </c>
      <c r="B8" s="136">
        <v>1726.3179126572909</v>
      </c>
      <c r="C8" s="136">
        <v>1646.921539600296</v>
      </c>
      <c r="D8" s="136">
        <v>1536.4093959731545</v>
      </c>
      <c r="E8" s="136">
        <v>1796.4071856287426</v>
      </c>
      <c r="F8" s="137" t="s">
        <v>59</v>
      </c>
      <c r="G8" s="138" t="s">
        <v>59</v>
      </c>
      <c r="H8" s="138" t="s">
        <v>59</v>
      </c>
      <c r="I8" s="138" t="s">
        <v>59</v>
      </c>
      <c r="J8" s="138" t="s">
        <v>59</v>
      </c>
      <c r="K8" s="138" t="s">
        <v>59</v>
      </c>
      <c r="L8" s="138" t="s">
        <v>59</v>
      </c>
      <c r="M8" s="101" t="s">
        <v>59</v>
      </c>
      <c r="N8" s="137" t="s">
        <v>59</v>
      </c>
      <c r="O8" s="138" t="s">
        <v>59</v>
      </c>
      <c r="P8" s="138" t="s">
        <v>59</v>
      </c>
      <c r="Q8" s="138" t="s">
        <v>59</v>
      </c>
      <c r="R8" s="138" t="s">
        <v>59</v>
      </c>
      <c r="S8" s="138" t="s">
        <v>59</v>
      </c>
      <c r="T8" s="138" t="s">
        <v>59</v>
      </c>
      <c r="U8" s="101" t="s">
        <v>59</v>
      </c>
      <c r="V8" s="137" t="s">
        <v>59</v>
      </c>
      <c r="W8" s="138" t="s">
        <v>59</v>
      </c>
      <c r="X8" s="138" t="s">
        <v>59</v>
      </c>
      <c r="Y8" s="138" t="s">
        <v>59</v>
      </c>
      <c r="Z8" s="138" t="s">
        <v>59</v>
      </c>
      <c r="AA8" s="138" t="s">
        <v>59</v>
      </c>
      <c r="AB8" s="138" t="s">
        <v>59</v>
      </c>
      <c r="AC8" s="101" t="s">
        <v>59</v>
      </c>
    </row>
    <row r="9" spans="1:29" ht="18" customHeight="1">
      <c r="A9" s="42" t="s">
        <v>67</v>
      </c>
      <c r="B9" s="136">
        <v>2336.2071965203641</v>
      </c>
      <c r="C9" s="136">
        <v>2432.3919183141429</v>
      </c>
      <c r="D9" s="136">
        <v>2124.548736462094</v>
      </c>
      <c r="E9" s="136">
        <v>2467.8009597329437</v>
      </c>
      <c r="F9" s="137" t="s">
        <v>59</v>
      </c>
      <c r="G9" s="138" t="s">
        <v>59</v>
      </c>
      <c r="H9" s="138" t="s">
        <v>59</v>
      </c>
      <c r="I9" s="138" t="s">
        <v>59</v>
      </c>
      <c r="J9" s="138" t="s">
        <v>59</v>
      </c>
      <c r="K9" s="138" t="s">
        <v>59</v>
      </c>
      <c r="L9" s="138" t="s">
        <v>59</v>
      </c>
      <c r="M9" s="101" t="s">
        <v>59</v>
      </c>
      <c r="N9" s="137" t="s">
        <v>59</v>
      </c>
      <c r="O9" s="138" t="s">
        <v>59</v>
      </c>
      <c r="P9" s="138" t="s">
        <v>59</v>
      </c>
      <c r="Q9" s="138" t="s">
        <v>59</v>
      </c>
      <c r="R9" s="138" t="s">
        <v>59</v>
      </c>
      <c r="S9" s="138" t="s">
        <v>59</v>
      </c>
      <c r="T9" s="138" t="s">
        <v>59</v>
      </c>
      <c r="U9" s="101" t="s">
        <v>59</v>
      </c>
      <c r="V9" s="137" t="s">
        <v>59</v>
      </c>
      <c r="W9" s="138" t="s">
        <v>59</v>
      </c>
      <c r="X9" s="138" t="s">
        <v>59</v>
      </c>
      <c r="Y9" s="138" t="s">
        <v>59</v>
      </c>
      <c r="Z9" s="138" t="s">
        <v>59</v>
      </c>
      <c r="AA9" s="138" t="s">
        <v>59</v>
      </c>
      <c r="AB9" s="138" t="s">
        <v>59</v>
      </c>
      <c r="AC9" s="101" t="s">
        <v>59</v>
      </c>
    </row>
    <row r="10" spans="1:29" ht="18" customHeight="1">
      <c r="A10" s="42" t="s">
        <v>68</v>
      </c>
      <c r="B10" s="136">
        <v>2143.1824543966341</v>
      </c>
      <c r="C10" s="136">
        <v>2333.2940110673658</v>
      </c>
      <c r="D10" s="136">
        <v>1543.6795296441139</v>
      </c>
      <c r="E10" s="136">
        <v>3250.1279385646371</v>
      </c>
      <c r="F10" s="101" t="s">
        <v>59</v>
      </c>
      <c r="G10" s="101" t="s">
        <v>59</v>
      </c>
      <c r="H10" s="101" t="s">
        <v>59</v>
      </c>
      <c r="I10" s="101" t="s">
        <v>59</v>
      </c>
      <c r="J10" s="101" t="s">
        <v>59</v>
      </c>
      <c r="K10" s="101" t="s">
        <v>59</v>
      </c>
      <c r="L10" s="101" t="s">
        <v>59</v>
      </c>
      <c r="M10" s="101" t="s">
        <v>59</v>
      </c>
      <c r="N10" s="137" t="s">
        <v>59</v>
      </c>
      <c r="O10" s="138" t="s">
        <v>59</v>
      </c>
      <c r="P10" s="138" t="s">
        <v>59</v>
      </c>
      <c r="Q10" s="138" t="s">
        <v>59</v>
      </c>
      <c r="R10" s="139">
        <v>2655.7285413878799</v>
      </c>
      <c r="S10" s="139">
        <v>2281.1306641804485</v>
      </c>
      <c r="T10" s="139">
        <v>1694.3</v>
      </c>
      <c r="U10" s="139">
        <v>2882.9628929331125</v>
      </c>
      <c r="V10" s="139" t="s">
        <v>59</v>
      </c>
      <c r="W10" s="139" t="s">
        <v>59</v>
      </c>
      <c r="X10" s="139" t="s">
        <v>59</v>
      </c>
      <c r="Y10" s="139" t="s">
        <v>59</v>
      </c>
      <c r="Z10" s="138" t="s">
        <v>59</v>
      </c>
      <c r="AA10" s="138" t="s">
        <v>59</v>
      </c>
      <c r="AB10" s="138" t="s">
        <v>59</v>
      </c>
      <c r="AC10" s="101" t="s">
        <v>59</v>
      </c>
    </row>
    <row r="11" spans="1:29" ht="18" customHeight="1">
      <c r="A11" s="42" t="s">
        <v>69</v>
      </c>
      <c r="B11" s="136">
        <v>2452.5645563013009</v>
      </c>
      <c r="C11" s="136">
        <v>2371.3624501822214</v>
      </c>
      <c r="D11" s="136">
        <v>1500</v>
      </c>
      <c r="E11" s="136">
        <v>4000</v>
      </c>
      <c r="F11" s="140">
        <v>2822.7456552707845</v>
      </c>
      <c r="G11" s="139">
        <v>2601.0582010582011</v>
      </c>
      <c r="H11" s="139">
        <v>1558.5864625687634</v>
      </c>
      <c r="I11" s="139">
        <v>3796.8634470949914</v>
      </c>
      <c r="J11" s="44">
        <v>2024.396004233924</v>
      </c>
      <c r="K11" s="44">
        <v>2222.2222222222222</v>
      </c>
      <c r="L11" s="44">
        <v>1595.7891404147538</v>
      </c>
      <c r="M11" s="44">
        <v>3224.5937248592113</v>
      </c>
      <c r="N11" s="138" t="s">
        <v>59</v>
      </c>
      <c r="O11" s="138" t="s">
        <v>59</v>
      </c>
      <c r="P11" s="138" t="s">
        <v>59</v>
      </c>
      <c r="Q11" s="101" t="s">
        <v>59</v>
      </c>
      <c r="R11" s="138" t="s">
        <v>59</v>
      </c>
      <c r="S11" s="138" t="s">
        <v>59</v>
      </c>
      <c r="T11" s="138" t="s">
        <v>59</v>
      </c>
      <c r="U11" s="101" t="s">
        <v>59</v>
      </c>
      <c r="V11" s="138" t="s">
        <v>59</v>
      </c>
      <c r="W11" s="138" t="s">
        <v>59</v>
      </c>
      <c r="X11" s="138" t="s">
        <v>59</v>
      </c>
      <c r="Y11" s="101" t="s">
        <v>59</v>
      </c>
      <c r="Z11" s="138" t="s">
        <v>59</v>
      </c>
      <c r="AA11" s="138" t="s">
        <v>59</v>
      </c>
      <c r="AB11" s="138" t="s">
        <v>59</v>
      </c>
      <c r="AC11" s="101" t="s">
        <v>59</v>
      </c>
    </row>
    <row r="12" spans="1:29" ht="18" customHeight="1">
      <c r="A12" s="42" t="s">
        <v>70</v>
      </c>
      <c r="B12" s="136">
        <v>2224.2907915993537</v>
      </c>
      <c r="C12" s="136">
        <v>2291.4814814814813</v>
      </c>
      <c r="D12" s="136">
        <v>1229.8456260720411</v>
      </c>
      <c r="E12" s="136">
        <v>2714.2184557438791</v>
      </c>
      <c r="F12" s="140">
        <v>2192.7042889390518</v>
      </c>
      <c r="G12" s="139">
        <v>2291.4814814814813</v>
      </c>
      <c r="H12" s="139">
        <v>1848.9166666666663</v>
      </c>
      <c r="I12" s="139">
        <v>2545.0570342205319</v>
      </c>
      <c r="J12" s="101" t="s">
        <v>59</v>
      </c>
      <c r="K12" s="101" t="s">
        <v>59</v>
      </c>
      <c r="L12" s="101" t="s">
        <v>59</v>
      </c>
      <c r="M12" s="137" t="s">
        <v>59</v>
      </c>
      <c r="N12" s="101" t="s">
        <v>59</v>
      </c>
      <c r="O12" s="101" t="s">
        <v>59</v>
      </c>
      <c r="P12" s="101" t="s">
        <v>59</v>
      </c>
      <c r="Q12" s="137" t="s">
        <v>59</v>
      </c>
      <c r="R12" s="101" t="s">
        <v>59</v>
      </c>
      <c r="S12" s="101" t="s">
        <v>59</v>
      </c>
      <c r="T12" s="101" t="s">
        <v>59</v>
      </c>
      <c r="U12" s="137" t="s">
        <v>59</v>
      </c>
      <c r="V12" s="101" t="s">
        <v>59</v>
      </c>
      <c r="W12" s="101" t="s">
        <v>59</v>
      </c>
      <c r="X12" s="101" t="s">
        <v>59</v>
      </c>
      <c r="Y12" s="137" t="s">
        <v>59</v>
      </c>
      <c r="Z12" s="101" t="s">
        <v>59</v>
      </c>
      <c r="AA12" s="101" t="s">
        <v>59</v>
      </c>
      <c r="AB12" s="101" t="s">
        <v>59</v>
      </c>
      <c r="AC12" s="101" t="s">
        <v>59</v>
      </c>
    </row>
    <row r="13" spans="1:29" ht="18" customHeight="1">
      <c r="A13" s="42" t="s">
        <v>81</v>
      </c>
      <c r="B13" s="136">
        <v>1385.2567073644921</v>
      </c>
      <c r="C13" s="136">
        <v>1450</v>
      </c>
      <c r="D13" s="136">
        <v>1177.166739991201</v>
      </c>
      <c r="E13" s="136">
        <v>2423.6448710257946</v>
      </c>
      <c r="F13" s="101" t="s">
        <v>59</v>
      </c>
      <c r="G13" s="101" t="s">
        <v>59</v>
      </c>
      <c r="H13" s="101" t="s">
        <v>59</v>
      </c>
      <c r="I13" s="101" t="s">
        <v>59</v>
      </c>
      <c r="J13" s="101" t="s">
        <v>59</v>
      </c>
      <c r="K13" s="101" t="s">
        <v>59</v>
      </c>
      <c r="L13" s="101" t="s">
        <v>59</v>
      </c>
      <c r="M13" s="101" t="s">
        <v>59</v>
      </c>
      <c r="N13" s="101" t="s">
        <v>59</v>
      </c>
      <c r="O13" s="101" t="s">
        <v>59</v>
      </c>
      <c r="P13" s="101" t="s">
        <v>59</v>
      </c>
      <c r="Q13" s="101" t="s">
        <v>59</v>
      </c>
      <c r="R13" s="101" t="s">
        <v>59</v>
      </c>
      <c r="S13" s="101" t="s">
        <v>59</v>
      </c>
      <c r="T13" s="101" t="s">
        <v>59</v>
      </c>
      <c r="U13" s="101" t="s">
        <v>59</v>
      </c>
      <c r="V13" s="101" t="s">
        <v>59</v>
      </c>
      <c r="W13" s="101" t="s">
        <v>59</v>
      </c>
      <c r="X13" s="101" t="s">
        <v>59</v>
      </c>
      <c r="Y13" s="101" t="s">
        <v>59</v>
      </c>
      <c r="Z13" s="101" t="s">
        <v>59</v>
      </c>
      <c r="AA13" s="101" t="s">
        <v>59</v>
      </c>
      <c r="AB13" s="101" t="s">
        <v>59</v>
      </c>
      <c r="AC13" s="101" t="s">
        <v>59</v>
      </c>
    </row>
    <row r="14" spans="1:29" ht="18" customHeight="1">
      <c r="A14" s="42" t="s">
        <v>71</v>
      </c>
      <c r="B14" s="136">
        <v>2288.4354562194421</v>
      </c>
      <c r="C14" s="136">
        <v>2076.1529786088472</v>
      </c>
      <c r="D14" s="136">
        <v>1727.1223021582734</v>
      </c>
      <c r="E14" s="136">
        <v>2441.8956043956046</v>
      </c>
      <c r="F14" s="101" t="s">
        <v>59</v>
      </c>
      <c r="G14" s="101" t="s">
        <v>59</v>
      </c>
      <c r="H14" s="101" t="s">
        <v>59</v>
      </c>
      <c r="I14" s="101" t="s">
        <v>59</v>
      </c>
      <c r="J14" s="101" t="s">
        <v>59</v>
      </c>
      <c r="K14" s="101" t="s">
        <v>59</v>
      </c>
      <c r="L14" s="101" t="s">
        <v>59</v>
      </c>
      <c r="M14" s="101" t="s">
        <v>59</v>
      </c>
      <c r="N14" s="101" t="s">
        <v>59</v>
      </c>
      <c r="O14" s="101" t="s">
        <v>59</v>
      </c>
      <c r="P14" s="101" t="s">
        <v>59</v>
      </c>
      <c r="Q14" s="101" t="s">
        <v>59</v>
      </c>
      <c r="R14" s="138">
        <v>1896.6297942727178</v>
      </c>
      <c r="S14" s="138">
        <v>2000</v>
      </c>
      <c r="T14" s="138">
        <v>1499.5122942491364</v>
      </c>
      <c r="U14" s="138">
        <v>2265.5654383735705</v>
      </c>
      <c r="V14" s="139" t="s">
        <v>59</v>
      </c>
      <c r="W14" s="139" t="s">
        <v>59</v>
      </c>
      <c r="X14" s="139" t="s">
        <v>59</v>
      </c>
      <c r="Y14" s="139" t="s">
        <v>59</v>
      </c>
      <c r="Z14" s="101" t="s">
        <v>59</v>
      </c>
      <c r="AA14" s="101" t="s">
        <v>59</v>
      </c>
      <c r="AB14" s="101" t="s">
        <v>59</v>
      </c>
      <c r="AC14" s="101" t="s">
        <v>59</v>
      </c>
    </row>
    <row r="15" spans="1:29" ht="18" customHeight="1">
      <c r="A15" s="42" t="s">
        <v>72</v>
      </c>
      <c r="B15" s="136">
        <v>1904.4432428932205</v>
      </c>
      <c r="C15" s="136">
        <v>1910.8075660735881</v>
      </c>
      <c r="D15" s="136">
        <v>1455.635491606715</v>
      </c>
      <c r="E15" s="136">
        <v>2424.2006453505423</v>
      </c>
      <c r="F15" s="101" t="s">
        <v>59</v>
      </c>
      <c r="G15" s="101" t="s">
        <v>59</v>
      </c>
      <c r="H15" s="101" t="s">
        <v>59</v>
      </c>
      <c r="I15" s="101" t="s">
        <v>59</v>
      </c>
      <c r="J15" s="101" t="s">
        <v>59</v>
      </c>
      <c r="K15" s="101" t="s">
        <v>59</v>
      </c>
      <c r="L15" s="101" t="s">
        <v>59</v>
      </c>
      <c r="M15" s="101" t="s">
        <v>59</v>
      </c>
      <c r="N15" s="101" t="s">
        <v>59</v>
      </c>
      <c r="O15" s="101" t="s">
        <v>59</v>
      </c>
      <c r="P15" s="101" t="s">
        <v>59</v>
      </c>
      <c r="Q15" s="101" t="s">
        <v>59</v>
      </c>
      <c r="R15" s="139">
        <v>1992.621340909091</v>
      </c>
      <c r="S15" s="139">
        <v>1977.8571428571429</v>
      </c>
      <c r="T15" s="139">
        <v>1497.897996357013</v>
      </c>
      <c r="U15" s="139">
        <v>2342.3889863013696</v>
      </c>
      <c r="V15" s="139" t="s">
        <v>59</v>
      </c>
      <c r="W15" s="139" t="s">
        <v>59</v>
      </c>
      <c r="X15" s="139" t="s">
        <v>59</v>
      </c>
      <c r="Y15" s="139" t="s">
        <v>59</v>
      </c>
      <c r="Z15" s="101" t="s">
        <v>59</v>
      </c>
      <c r="AA15" s="101" t="s">
        <v>59</v>
      </c>
      <c r="AB15" s="101" t="s">
        <v>59</v>
      </c>
      <c r="AC15" s="101" t="s">
        <v>59</v>
      </c>
    </row>
    <row r="16" spans="1:29" ht="18" customHeight="1">
      <c r="A16" s="42" t="s">
        <v>73</v>
      </c>
      <c r="B16" s="136">
        <v>1742.5464666972296</v>
      </c>
      <c r="C16" s="136">
        <v>1800</v>
      </c>
      <c r="D16" s="136">
        <v>1516.4269081500649</v>
      </c>
      <c r="E16" s="136">
        <v>2118.2620528771386</v>
      </c>
      <c r="F16" s="140">
        <v>1659.3183724052465</v>
      </c>
      <c r="G16" s="139">
        <v>1800</v>
      </c>
      <c r="H16" s="139">
        <v>1534.4461693258593</v>
      </c>
      <c r="I16" s="139">
        <v>2051.940706126687</v>
      </c>
      <c r="J16" s="101" t="s">
        <v>59</v>
      </c>
      <c r="K16" s="101" t="s">
        <v>59</v>
      </c>
      <c r="L16" s="101" t="s">
        <v>59</v>
      </c>
      <c r="M16" s="101" t="s">
        <v>59</v>
      </c>
      <c r="N16" s="101" t="s">
        <v>59</v>
      </c>
      <c r="O16" s="101" t="s">
        <v>59</v>
      </c>
      <c r="P16" s="101" t="s">
        <v>59</v>
      </c>
      <c r="Q16" s="101" t="s">
        <v>59</v>
      </c>
      <c r="R16" s="101" t="s">
        <v>59</v>
      </c>
      <c r="S16" s="101" t="s">
        <v>59</v>
      </c>
      <c r="T16" s="101" t="s">
        <v>59</v>
      </c>
      <c r="U16" s="101" t="s">
        <v>59</v>
      </c>
      <c r="V16" s="101" t="s">
        <v>59</v>
      </c>
      <c r="W16" s="101" t="s">
        <v>59</v>
      </c>
      <c r="X16" s="101" t="s">
        <v>59</v>
      </c>
      <c r="Y16" s="101" t="s">
        <v>59</v>
      </c>
      <c r="Z16" s="101" t="s">
        <v>59</v>
      </c>
      <c r="AA16" s="101" t="s">
        <v>59</v>
      </c>
      <c r="AB16" s="101" t="s">
        <v>59</v>
      </c>
      <c r="AC16" s="101" t="s">
        <v>59</v>
      </c>
    </row>
    <row r="17" spans="1:29" ht="18" customHeight="1">
      <c r="A17" s="42" t="s">
        <v>74</v>
      </c>
      <c r="B17" s="136">
        <v>1507.3306357391259</v>
      </c>
      <c r="C17" s="136">
        <v>1514.2514291877899</v>
      </c>
      <c r="D17" s="136">
        <v>1268.027210884354</v>
      </c>
      <c r="E17" s="136">
        <v>2498.5549132947976</v>
      </c>
      <c r="F17" s="140">
        <v>1488.3640385185988</v>
      </c>
      <c r="G17" s="139">
        <v>1506.8493150684931</v>
      </c>
      <c r="H17" s="139">
        <v>1277.3657190173892</v>
      </c>
      <c r="I17" s="139">
        <v>2325.9824561403511</v>
      </c>
      <c r="J17" s="139">
        <v>1461.1995341316474</v>
      </c>
      <c r="K17" s="139">
        <v>1608.0636363636365</v>
      </c>
      <c r="L17" s="139">
        <v>1415.2807775377969</v>
      </c>
      <c r="M17" s="139">
        <v>2026.1172023520048</v>
      </c>
      <c r="N17" s="138" t="s">
        <v>59</v>
      </c>
      <c r="O17" s="138" t="s">
        <v>59</v>
      </c>
      <c r="P17" s="138" t="s">
        <v>59</v>
      </c>
      <c r="Q17" s="138" t="s">
        <v>59</v>
      </c>
      <c r="R17" s="139">
        <v>1688.2530591215493</v>
      </c>
      <c r="S17" s="139">
        <v>1593.3953488372094</v>
      </c>
      <c r="T17" s="139">
        <v>1364.3076923076924</v>
      </c>
      <c r="U17" s="139">
        <v>1707.4031194579602</v>
      </c>
      <c r="V17" s="138" t="s">
        <v>59</v>
      </c>
      <c r="W17" s="138" t="s">
        <v>59</v>
      </c>
      <c r="X17" s="138" t="s">
        <v>59</v>
      </c>
      <c r="Y17" s="138" t="s">
        <v>59</v>
      </c>
      <c r="Z17" s="101" t="s">
        <v>59</v>
      </c>
      <c r="AA17" s="101" t="s">
        <v>59</v>
      </c>
      <c r="AB17" s="101" t="s">
        <v>59</v>
      </c>
      <c r="AC17" s="101" t="s">
        <v>59</v>
      </c>
    </row>
    <row r="18" spans="1:29" ht="18" customHeight="1">
      <c r="A18" s="42" t="s">
        <v>75</v>
      </c>
      <c r="B18" s="136">
        <v>2316.5670690657507</v>
      </c>
      <c r="C18" s="136">
        <v>2300</v>
      </c>
      <c r="D18" s="136">
        <v>1583.3333333333333</v>
      </c>
      <c r="E18" s="136">
        <v>3761.4505174172864</v>
      </c>
      <c r="F18" s="140">
        <v>2568.7315377395148</v>
      </c>
      <c r="G18" s="139">
        <v>2403.8461538461538</v>
      </c>
      <c r="H18" s="139">
        <v>1603.6973732490233</v>
      </c>
      <c r="I18" s="139">
        <v>3726.2419449031381</v>
      </c>
      <c r="J18" s="139">
        <v>2356.3348796215791</v>
      </c>
      <c r="K18" s="139">
        <v>2369.9406528189911</v>
      </c>
      <c r="L18" s="139">
        <v>1827.2252066115702</v>
      </c>
      <c r="M18" s="139">
        <v>3100.9036035762533</v>
      </c>
      <c r="N18" s="138" t="s">
        <v>59</v>
      </c>
      <c r="O18" s="138" t="s">
        <v>59</v>
      </c>
      <c r="P18" s="138" t="s">
        <v>59</v>
      </c>
      <c r="Q18" s="101" t="s">
        <v>59</v>
      </c>
      <c r="R18" s="139">
        <v>2331.9163242435561</v>
      </c>
      <c r="S18" s="139">
        <v>2200</v>
      </c>
      <c r="T18" s="139">
        <v>1693.4680134680134</v>
      </c>
      <c r="U18" s="139">
        <v>2385.9604948990668</v>
      </c>
      <c r="V18" s="139">
        <v>1976.7218667670304</v>
      </c>
      <c r="W18" s="139">
        <v>1996.7320261437908</v>
      </c>
      <c r="X18" s="139">
        <v>1890.7921011759486</v>
      </c>
      <c r="Y18" s="139">
        <v>2155.5412922550277</v>
      </c>
      <c r="Z18" s="138" t="s">
        <v>59</v>
      </c>
      <c r="AA18" s="138" t="s">
        <v>59</v>
      </c>
      <c r="AB18" s="138" t="s">
        <v>59</v>
      </c>
      <c r="AC18" s="101" t="s">
        <v>59</v>
      </c>
    </row>
    <row r="19" spans="1:29" ht="18" customHeight="1">
      <c r="A19" s="42" t="s">
        <v>76</v>
      </c>
      <c r="B19" s="136">
        <v>1454.5232704731745</v>
      </c>
      <c r="C19" s="136">
        <v>1400</v>
      </c>
      <c r="D19" s="136">
        <v>948.98989898989907</v>
      </c>
      <c r="E19" s="136">
        <v>2746.5948241957049</v>
      </c>
      <c r="F19" s="140">
        <v>1508.4626275244636</v>
      </c>
      <c r="G19" s="139">
        <v>1275</v>
      </c>
      <c r="H19" s="139">
        <v>1079.0673486786018</v>
      </c>
      <c r="I19" s="139">
        <v>2189.0086206896553</v>
      </c>
      <c r="J19" s="44" t="s">
        <v>59</v>
      </c>
      <c r="K19" s="44" t="s">
        <v>59</v>
      </c>
      <c r="L19" s="44" t="s">
        <v>59</v>
      </c>
      <c r="M19" s="44" t="s">
        <v>59</v>
      </c>
      <c r="N19" s="138" t="s">
        <v>59</v>
      </c>
      <c r="O19" s="138" t="s">
        <v>59</v>
      </c>
      <c r="P19" s="138" t="s">
        <v>59</v>
      </c>
      <c r="Q19" s="101" t="s">
        <v>59</v>
      </c>
      <c r="R19" s="138" t="s">
        <v>59</v>
      </c>
      <c r="S19" s="138" t="s">
        <v>59</v>
      </c>
      <c r="T19" s="138" t="s">
        <v>59</v>
      </c>
      <c r="U19" s="101" t="s">
        <v>59</v>
      </c>
      <c r="V19" s="138" t="s">
        <v>59</v>
      </c>
      <c r="W19" s="138" t="s">
        <v>59</v>
      </c>
      <c r="X19" s="138" t="s">
        <v>59</v>
      </c>
      <c r="Y19" s="101" t="s">
        <v>59</v>
      </c>
      <c r="Z19" s="101" t="s">
        <v>59</v>
      </c>
      <c r="AA19" s="101" t="s">
        <v>59</v>
      </c>
      <c r="AB19" s="101" t="s">
        <v>59</v>
      </c>
      <c r="AC19" s="101" t="s">
        <v>59</v>
      </c>
    </row>
    <row r="20" spans="1:29" ht="18" customHeight="1">
      <c r="A20" s="42" t="s">
        <v>150</v>
      </c>
      <c r="B20" s="136">
        <v>1868.322770407505</v>
      </c>
      <c r="C20" s="136">
        <v>1784.0870366375989</v>
      </c>
      <c r="D20" s="136">
        <v>1540.1541695865451</v>
      </c>
      <c r="E20" s="136">
        <v>2103.5820895522388</v>
      </c>
      <c r="F20" s="140" t="s">
        <v>59</v>
      </c>
      <c r="G20" s="139" t="s">
        <v>59</v>
      </c>
      <c r="H20" s="139" t="s">
        <v>59</v>
      </c>
      <c r="I20" s="139" t="s">
        <v>59</v>
      </c>
      <c r="J20" s="44" t="s">
        <v>59</v>
      </c>
      <c r="K20" s="44" t="s">
        <v>59</v>
      </c>
      <c r="L20" s="44" t="s">
        <v>59</v>
      </c>
      <c r="M20" s="44" t="s">
        <v>59</v>
      </c>
      <c r="N20" s="138" t="s">
        <v>59</v>
      </c>
      <c r="O20" s="138" t="s">
        <v>59</v>
      </c>
      <c r="P20" s="138" t="s">
        <v>59</v>
      </c>
      <c r="Q20" s="101" t="s">
        <v>59</v>
      </c>
      <c r="R20" s="138" t="s">
        <v>59</v>
      </c>
      <c r="S20" s="138" t="s">
        <v>59</v>
      </c>
      <c r="T20" s="138" t="s">
        <v>59</v>
      </c>
      <c r="U20" s="138" t="s">
        <v>59</v>
      </c>
      <c r="V20" s="138" t="s">
        <v>59</v>
      </c>
      <c r="W20" s="138" t="s">
        <v>59</v>
      </c>
      <c r="X20" s="138" t="s">
        <v>59</v>
      </c>
      <c r="Y20" s="138" t="s">
        <v>59</v>
      </c>
      <c r="Z20" s="101" t="s">
        <v>59</v>
      </c>
      <c r="AA20" s="101" t="s">
        <v>59</v>
      </c>
      <c r="AB20" s="101" t="s">
        <v>59</v>
      </c>
      <c r="AC20" s="101" t="s">
        <v>59</v>
      </c>
    </row>
    <row r="21" spans="1:29" ht="18" customHeight="1">
      <c r="A21" s="42" t="s">
        <v>77</v>
      </c>
      <c r="B21" s="136">
        <v>2373.5627228508683</v>
      </c>
      <c r="C21" s="136">
        <v>2352.3955863976203</v>
      </c>
      <c r="D21" s="136">
        <v>1682.2033898305085</v>
      </c>
      <c r="E21" s="136">
        <v>4395.6043956043959</v>
      </c>
      <c r="F21" s="138" t="s">
        <v>59</v>
      </c>
      <c r="G21" s="138" t="s">
        <v>59</v>
      </c>
      <c r="H21" s="138" t="s">
        <v>59</v>
      </c>
      <c r="I21" s="101" t="s">
        <v>59</v>
      </c>
      <c r="J21" s="101" t="s">
        <v>59</v>
      </c>
      <c r="K21" s="101" t="s">
        <v>59</v>
      </c>
      <c r="L21" s="101" t="s">
        <v>59</v>
      </c>
      <c r="M21" s="101" t="s">
        <v>59</v>
      </c>
      <c r="N21" s="101" t="s">
        <v>59</v>
      </c>
      <c r="O21" s="101" t="s">
        <v>59</v>
      </c>
      <c r="P21" s="101" t="s">
        <v>59</v>
      </c>
      <c r="Q21" s="101" t="s">
        <v>59</v>
      </c>
      <c r="R21" s="44">
        <v>2407.7721201018658</v>
      </c>
      <c r="S21" s="44">
        <v>2205.8523319264664</v>
      </c>
      <c r="T21" s="44">
        <v>1917.0951724137929</v>
      </c>
      <c r="U21" s="44">
        <v>2488.203158430973</v>
      </c>
      <c r="V21" s="44">
        <v>1957.0428915662651</v>
      </c>
      <c r="W21" s="44">
        <v>1811.6129032258063</v>
      </c>
      <c r="X21" s="44">
        <v>1776.1752265861028</v>
      </c>
      <c r="Y21" s="44">
        <v>2438.4243478260869</v>
      </c>
      <c r="Z21" s="101" t="s">
        <v>59</v>
      </c>
      <c r="AA21" s="101" t="s">
        <v>59</v>
      </c>
      <c r="AB21" s="101" t="s">
        <v>59</v>
      </c>
      <c r="AC21" s="101" t="s">
        <v>59</v>
      </c>
    </row>
    <row r="22" spans="1:29" ht="18" customHeight="1">
      <c r="A22" s="42" t="s">
        <v>78</v>
      </c>
      <c r="B22" s="136">
        <v>2157.4633448061718</v>
      </c>
      <c r="C22" s="136">
        <v>2115.9160386899325</v>
      </c>
      <c r="D22" s="136">
        <v>1397.0408163265306</v>
      </c>
      <c r="E22" s="136">
        <v>2663.5959866220733</v>
      </c>
      <c r="F22" s="138" t="s">
        <v>59</v>
      </c>
      <c r="G22" s="138" t="s">
        <v>59</v>
      </c>
      <c r="H22" s="138" t="s">
        <v>59</v>
      </c>
      <c r="I22" s="101" t="s">
        <v>59</v>
      </c>
      <c r="J22" s="101" t="s">
        <v>59</v>
      </c>
      <c r="K22" s="101" t="s">
        <v>59</v>
      </c>
      <c r="L22" s="101" t="s">
        <v>59</v>
      </c>
      <c r="M22" s="101" t="s">
        <v>59</v>
      </c>
      <c r="N22" s="101" t="s">
        <v>59</v>
      </c>
      <c r="O22" s="101" t="s">
        <v>59</v>
      </c>
      <c r="P22" s="101" t="s">
        <v>59</v>
      </c>
      <c r="Q22" s="101" t="s">
        <v>59</v>
      </c>
      <c r="R22" s="139">
        <v>2308.4466931968923</v>
      </c>
      <c r="S22" s="139">
        <v>2152.2779043280184</v>
      </c>
      <c r="T22" s="139">
        <v>1929.0377176015475</v>
      </c>
      <c r="U22" s="139">
        <v>2552.9520722966658</v>
      </c>
      <c r="V22" s="138" t="s">
        <v>59</v>
      </c>
      <c r="W22" s="138" t="s">
        <v>59</v>
      </c>
      <c r="X22" s="138" t="s">
        <v>59</v>
      </c>
      <c r="Y22" s="101" t="s">
        <v>59</v>
      </c>
      <c r="Z22" s="101" t="s">
        <v>59</v>
      </c>
      <c r="AA22" s="101" t="s">
        <v>59</v>
      </c>
      <c r="AB22" s="101" t="s">
        <v>59</v>
      </c>
      <c r="AC22" s="101" t="s">
        <v>59</v>
      </c>
    </row>
    <row r="23" spans="1:29" ht="18" customHeight="1">
      <c r="A23" s="42" t="s">
        <v>79</v>
      </c>
      <c r="B23" s="136">
        <v>1849.5173798747658</v>
      </c>
      <c r="C23" s="136">
        <v>1712.5</v>
      </c>
      <c r="D23" s="136">
        <v>1425.897435897436</v>
      </c>
      <c r="E23" s="136">
        <v>2078.8743356306773</v>
      </c>
      <c r="F23" s="138" t="s">
        <v>59</v>
      </c>
      <c r="G23" s="138" t="s">
        <v>59</v>
      </c>
      <c r="H23" s="138" t="s">
        <v>59</v>
      </c>
      <c r="I23" s="101" t="s">
        <v>59</v>
      </c>
      <c r="J23" s="138" t="s">
        <v>59</v>
      </c>
      <c r="K23" s="138" t="s">
        <v>59</v>
      </c>
      <c r="L23" s="138" t="s">
        <v>59</v>
      </c>
      <c r="M23" s="101" t="s">
        <v>59</v>
      </c>
      <c r="N23" s="101" t="s">
        <v>59</v>
      </c>
      <c r="O23" s="101" t="s">
        <v>59</v>
      </c>
      <c r="P23" s="101" t="s">
        <v>59</v>
      </c>
      <c r="Q23" s="101" t="s">
        <v>59</v>
      </c>
      <c r="R23" s="139">
        <v>1999.0578369991929</v>
      </c>
      <c r="S23" s="139">
        <v>1950</v>
      </c>
      <c r="T23" s="139">
        <v>1885.9498926270583</v>
      </c>
      <c r="U23" s="139">
        <v>2076.5296326639291</v>
      </c>
      <c r="V23" s="138" t="s">
        <v>59</v>
      </c>
      <c r="W23" s="138" t="s">
        <v>59</v>
      </c>
      <c r="X23" s="138" t="s">
        <v>59</v>
      </c>
      <c r="Y23" s="101" t="s">
        <v>59</v>
      </c>
      <c r="Z23" s="101" t="s">
        <v>59</v>
      </c>
      <c r="AA23" s="101" t="s">
        <v>59</v>
      </c>
      <c r="AB23" s="101" t="s">
        <v>59</v>
      </c>
      <c r="AC23" s="101" t="s">
        <v>59</v>
      </c>
    </row>
    <row r="24" spans="1:29" ht="18" customHeight="1">
      <c r="A24" s="42" t="s">
        <v>139</v>
      </c>
      <c r="B24" s="136">
        <v>1777.6468840562063</v>
      </c>
      <c r="C24" s="136">
        <v>1903.109634551495</v>
      </c>
      <c r="D24" s="136">
        <v>957.87269918908487</v>
      </c>
      <c r="E24" s="136">
        <v>4198.0179028132989</v>
      </c>
      <c r="F24" s="140">
        <v>1316.602088402271</v>
      </c>
      <c r="G24" s="139">
        <v>1488.8888888888889</v>
      </c>
      <c r="H24" s="139">
        <v>975.96658034282893</v>
      </c>
      <c r="I24" s="139">
        <v>3819.1935483870971</v>
      </c>
      <c r="J24" s="139">
        <v>1346.033285400573</v>
      </c>
      <c r="K24" s="139">
        <v>1636.6948880077161</v>
      </c>
      <c r="L24" s="139">
        <v>1239.8124683223518</v>
      </c>
      <c r="M24" s="139">
        <v>2086.5047733802949</v>
      </c>
      <c r="N24" s="138">
        <v>1765.9286137957504</v>
      </c>
      <c r="O24" s="138">
        <v>1738.5970250169034</v>
      </c>
      <c r="P24" s="138">
        <v>1575.2323683532341</v>
      </c>
      <c r="Q24" s="101">
        <v>1896.3572267920094</v>
      </c>
      <c r="R24" s="139">
        <v>2024.6677294886902</v>
      </c>
      <c r="S24" s="139">
        <v>2050</v>
      </c>
      <c r="T24" s="139">
        <v>1317.4897959183672</v>
      </c>
      <c r="U24" s="139">
        <v>2387.8027492908577</v>
      </c>
      <c r="V24" s="139">
        <v>2113.2378223495703</v>
      </c>
      <c r="W24" s="139">
        <v>2428.5714285714284</v>
      </c>
      <c r="X24" s="139">
        <v>2007.3765432098767</v>
      </c>
      <c r="Y24" s="139">
        <v>2706.6315789473683</v>
      </c>
      <c r="Z24" s="101" t="s">
        <v>59</v>
      </c>
      <c r="AA24" s="101" t="s">
        <v>59</v>
      </c>
      <c r="AB24" s="101" t="s">
        <v>59</v>
      </c>
      <c r="AC24" s="101" t="s">
        <v>59</v>
      </c>
    </row>
    <row r="25" spans="1:29" ht="12" customHeight="1">
      <c r="A25" s="42"/>
      <c r="B25" s="136"/>
      <c r="C25" s="136"/>
      <c r="D25" s="136"/>
      <c r="E25" s="136"/>
      <c r="F25" s="140"/>
      <c r="G25" s="139"/>
      <c r="H25" s="139"/>
      <c r="I25" s="139"/>
      <c r="J25" s="139"/>
      <c r="K25" s="139"/>
      <c r="L25" s="139"/>
      <c r="M25" s="139"/>
      <c r="N25" s="44"/>
      <c r="O25" s="44"/>
      <c r="P25" s="44"/>
      <c r="Q25" s="44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6"/>
    </row>
    <row r="26" spans="1:29" ht="18" customHeight="1">
      <c r="A26" s="130" t="s">
        <v>80</v>
      </c>
      <c r="B26" s="47">
        <v>2152.5436482100727</v>
      </c>
      <c r="C26" s="47">
        <v>2000</v>
      </c>
      <c r="D26" s="47"/>
      <c r="E26" s="47"/>
      <c r="F26" s="47">
        <v>2264.9058713163049</v>
      </c>
      <c r="G26" s="47">
        <v>2131.9444444444443</v>
      </c>
      <c r="H26" s="47"/>
      <c r="I26" s="47"/>
      <c r="J26" s="47">
        <v>1840.8984065510283</v>
      </c>
      <c r="K26" s="47">
        <v>2148.5431278436868</v>
      </c>
      <c r="L26" s="47"/>
      <c r="M26" s="47"/>
      <c r="N26" s="47">
        <v>1595.4564958283672</v>
      </c>
      <c r="O26" s="47">
        <v>1592.3182679430695</v>
      </c>
      <c r="P26" s="47"/>
      <c r="Q26" s="47"/>
      <c r="R26" s="47">
        <v>2073.9231989261684</v>
      </c>
      <c r="S26" s="47">
        <v>1950</v>
      </c>
      <c r="T26" s="47"/>
      <c r="U26" s="47"/>
      <c r="V26" s="47">
        <v>1920.1444010056048</v>
      </c>
      <c r="W26" s="47">
        <v>1850</v>
      </c>
      <c r="X26" s="47"/>
      <c r="Y26" s="47"/>
      <c r="Z26" s="47">
        <v>1608.111540653731</v>
      </c>
      <c r="AA26" s="47">
        <v>1491.1473354231975</v>
      </c>
      <c r="AB26" s="47"/>
      <c r="AC26" s="141"/>
    </row>
    <row r="27" spans="1:29" ht="18" customHeight="1">
      <c r="A27" s="128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</row>
    <row r="28" spans="1:29">
      <c r="A28" s="90" t="s">
        <v>152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</row>
    <row r="29" spans="1:29">
      <c r="A29" s="90" t="s">
        <v>129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M29" s="102"/>
      <c r="N29" s="102"/>
      <c r="O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</row>
    <row r="30" spans="1:29">
      <c r="A30" s="90" t="s">
        <v>130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</row>
    <row r="31" spans="1:29">
      <c r="A31" s="90" t="s">
        <v>131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</row>
    <row r="32" spans="1:29">
      <c r="A32" s="90" t="s">
        <v>132</v>
      </c>
      <c r="B32" s="102"/>
      <c r="C32" s="102"/>
      <c r="D32" s="102"/>
      <c r="E32" s="102"/>
      <c r="F32" s="102"/>
      <c r="G32" s="102"/>
      <c r="H32" s="102"/>
      <c r="I32" s="35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</row>
    <row r="33" spans="1:29">
      <c r="A33" s="90" t="s">
        <v>133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</row>
    <row r="34" spans="1:29">
      <c r="A34" s="90" t="s">
        <v>137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</row>
    <row r="35" spans="1:29">
      <c r="A35" s="92" t="s">
        <v>108</v>
      </c>
    </row>
    <row r="37" spans="1:29">
      <c r="A37" s="103"/>
    </row>
  </sheetData>
  <mergeCells count="9">
    <mergeCell ref="A3:A5"/>
    <mergeCell ref="B3:E4"/>
    <mergeCell ref="F3:AC3"/>
    <mergeCell ref="F4:I4"/>
    <mergeCell ref="J4:M4"/>
    <mergeCell ref="N4:Q4"/>
    <mergeCell ref="R4:U4"/>
    <mergeCell ref="V4:Y4"/>
    <mergeCell ref="Z4:A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43DA1-B37B-8C40-A4EF-227ACBD4A570}">
  <sheetPr codeName="Sheet5"/>
  <dimension ref="A1:G21"/>
  <sheetViews>
    <sheetView showGridLines="0" tabSelected="1" zoomScale="130" zoomScaleNormal="130" workbookViewId="0">
      <selection activeCell="B8" sqref="B8:B15"/>
    </sheetView>
  </sheetViews>
  <sheetFormatPr baseColWidth="10" defaultRowHeight="16"/>
  <cols>
    <col min="1" max="1" width="25.83203125" customWidth="1"/>
    <col min="2" max="7" width="10.33203125" customWidth="1"/>
  </cols>
  <sheetData>
    <row r="1" spans="1:7" ht="21">
      <c r="A1" s="97" t="s">
        <v>144</v>
      </c>
    </row>
    <row r="2" spans="1:7" ht="21">
      <c r="A2" s="97"/>
    </row>
    <row r="4" spans="1:7" ht="32" customHeight="1">
      <c r="A4" s="161" t="s">
        <v>105</v>
      </c>
      <c r="B4" s="178" t="s">
        <v>106</v>
      </c>
      <c r="C4" s="179"/>
      <c r="D4" s="178" t="s">
        <v>0</v>
      </c>
      <c r="E4" s="179"/>
      <c r="F4" s="178" t="s">
        <v>1</v>
      </c>
      <c r="G4" s="179"/>
    </row>
    <row r="5" spans="1:7" ht="21" customHeight="1">
      <c r="A5" s="162"/>
      <c r="B5" s="1">
        <v>2019</v>
      </c>
      <c r="C5" s="2">
        <v>2020</v>
      </c>
      <c r="D5" s="134">
        <v>2019</v>
      </c>
      <c r="E5" s="2">
        <v>2020</v>
      </c>
      <c r="F5" s="134">
        <v>2019</v>
      </c>
      <c r="G5" s="2">
        <v>2020</v>
      </c>
    </row>
    <row r="6" spans="1:7" ht="19">
      <c r="A6" s="3"/>
      <c r="B6" s="81" t="s">
        <v>107</v>
      </c>
      <c r="C6" s="81" t="s">
        <v>107</v>
      </c>
      <c r="D6" s="81" t="s">
        <v>107</v>
      </c>
      <c r="E6" s="81" t="s">
        <v>107</v>
      </c>
      <c r="F6" s="81" t="s">
        <v>2</v>
      </c>
      <c r="G6" s="82" t="s">
        <v>2</v>
      </c>
    </row>
    <row r="7" spans="1:7" ht="10" customHeight="1">
      <c r="A7" s="3"/>
      <c r="B7" s="4"/>
      <c r="C7" s="4"/>
      <c r="D7" s="4"/>
      <c r="E7" s="4"/>
      <c r="F7" s="4"/>
      <c r="G7" s="6"/>
    </row>
    <row r="8" spans="1:7" ht="18" customHeight="1">
      <c r="A8" s="3" t="s">
        <v>3</v>
      </c>
      <c r="B8" s="7">
        <v>597</v>
      </c>
      <c r="C8" s="7">
        <v>650</v>
      </c>
      <c r="D8" s="7">
        <v>332</v>
      </c>
      <c r="E8" s="7">
        <v>338</v>
      </c>
      <c r="F8" s="8">
        <v>62174</v>
      </c>
      <c r="G8" s="8">
        <v>45445</v>
      </c>
    </row>
    <row r="9" spans="1:7" ht="18" customHeight="1">
      <c r="A9" s="9" t="s">
        <v>4</v>
      </c>
      <c r="B9" s="7">
        <v>79</v>
      </c>
      <c r="C9" s="7">
        <v>86</v>
      </c>
      <c r="D9" s="7">
        <v>37</v>
      </c>
      <c r="E9" s="7">
        <v>44</v>
      </c>
      <c r="F9" s="8">
        <v>8882</v>
      </c>
      <c r="G9" s="8">
        <v>6020</v>
      </c>
    </row>
    <row r="10" spans="1:7" ht="18" customHeight="1">
      <c r="A10" s="9" t="s">
        <v>5</v>
      </c>
      <c r="B10" s="7">
        <v>48</v>
      </c>
      <c r="C10" s="7">
        <v>53</v>
      </c>
      <c r="D10" s="7">
        <v>37</v>
      </c>
      <c r="E10" s="7">
        <v>42</v>
      </c>
      <c r="F10" s="8">
        <v>3553</v>
      </c>
      <c r="G10" s="8">
        <v>3078</v>
      </c>
    </row>
    <row r="11" spans="1:7" ht="18" customHeight="1">
      <c r="A11" s="9" t="s">
        <v>6</v>
      </c>
      <c r="B11" s="7">
        <v>108</v>
      </c>
      <c r="C11" s="7">
        <v>122</v>
      </c>
      <c r="D11" s="7">
        <v>58</v>
      </c>
      <c r="E11" s="7">
        <v>62</v>
      </c>
      <c r="F11" s="8">
        <v>6513</v>
      </c>
      <c r="G11" s="8">
        <v>6826</v>
      </c>
    </row>
    <row r="12" spans="1:7" ht="18" customHeight="1">
      <c r="A12" s="10" t="s">
        <v>7</v>
      </c>
      <c r="B12" s="7">
        <v>53</v>
      </c>
      <c r="C12" s="7">
        <v>64</v>
      </c>
      <c r="D12" s="80">
        <v>31</v>
      </c>
      <c r="E12" s="7">
        <v>28</v>
      </c>
      <c r="F12" s="8">
        <v>3130</v>
      </c>
      <c r="G12" s="8">
        <v>3250</v>
      </c>
    </row>
    <row r="13" spans="1:7" ht="18" customHeight="1">
      <c r="A13" s="9" t="s">
        <v>8</v>
      </c>
      <c r="B13" s="7">
        <v>23</v>
      </c>
      <c r="C13" s="7">
        <v>20</v>
      </c>
      <c r="D13" s="7">
        <v>11</v>
      </c>
      <c r="E13" s="7">
        <v>11</v>
      </c>
      <c r="F13" s="8">
        <v>338</v>
      </c>
      <c r="G13" s="8">
        <v>390</v>
      </c>
    </row>
    <row r="14" spans="1:7" ht="11" customHeight="1">
      <c r="A14" s="10"/>
      <c r="B14" s="7" t="s">
        <v>11</v>
      </c>
      <c r="C14" s="7"/>
      <c r="D14" s="8" t="s">
        <v>11</v>
      </c>
      <c r="E14" s="7"/>
      <c r="F14" s="8"/>
      <c r="G14" s="144"/>
    </row>
    <row r="15" spans="1:7" ht="19" customHeight="1">
      <c r="A15" s="11" t="s">
        <v>9</v>
      </c>
      <c r="B15" s="104">
        <v>908</v>
      </c>
      <c r="C15" s="104">
        <v>995</v>
      </c>
      <c r="D15" s="12">
        <v>506</v>
      </c>
      <c r="E15" s="104">
        <v>525</v>
      </c>
      <c r="F15" s="14">
        <v>84590</v>
      </c>
      <c r="G15" s="13">
        <v>65009.254017350941</v>
      </c>
    </row>
    <row r="16" spans="1:7">
      <c r="A16" s="17"/>
      <c r="B16" s="15"/>
      <c r="C16" s="15"/>
      <c r="D16" s="15"/>
      <c r="E16" s="16"/>
      <c r="F16" s="15"/>
    </row>
    <row r="17" spans="1:1">
      <c r="A17" s="90" t="s">
        <v>113</v>
      </c>
    </row>
    <row r="18" spans="1:1">
      <c r="A18" s="90" t="s">
        <v>120</v>
      </c>
    </row>
    <row r="19" spans="1:1">
      <c r="A19" s="90" t="s">
        <v>121</v>
      </c>
    </row>
    <row r="20" spans="1:1">
      <c r="A20" s="90" t="s">
        <v>138</v>
      </c>
    </row>
    <row r="21" spans="1:1">
      <c r="A21" s="92" t="s">
        <v>11</v>
      </c>
    </row>
  </sheetData>
  <mergeCells count="4">
    <mergeCell ref="A4:A5"/>
    <mergeCell ref="B4:C4"/>
    <mergeCell ref="D4:E4"/>
    <mergeCell ref="F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7F52D-BF03-2440-9AA9-154C125E7046}">
  <sheetPr codeName="Sheet6"/>
  <dimension ref="A1:I68"/>
  <sheetViews>
    <sheetView showGridLines="0" zoomScale="150" zoomScaleNormal="150" workbookViewId="0">
      <selection activeCell="A4" sqref="A4:E15"/>
    </sheetView>
  </sheetViews>
  <sheetFormatPr baseColWidth="10" defaultRowHeight="16"/>
  <cols>
    <col min="1" max="1" width="26.33203125" customWidth="1"/>
    <col min="2" max="4" width="12.1640625" customWidth="1"/>
  </cols>
  <sheetData>
    <row r="1" spans="1:7" ht="19">
      <c r="A1" s="86" t="s">
        <v>145</v>
      </c>
    </row>
    <row r="2" spans="1:7" ht="19">
      <c r="A2" s="86"/>
    </row>
    <row r="4" spans="1:7" ht="41" customHeight="1">
      <c r="A4" s="2" t="s">
        <v>105</v>
      </c>
      <c r="B4" s="36" t="s">
        <v>13</v>
      </c>
      <c r="C4" s="18" t="s">
        <v>14</v>
      </c>
      <c r="D4" s="18" t="s">
        <v>122</v>
      </c>
      <c r="E4" s="18" t="s">
        <v>146</v>
      </c>
    </row>
    <row r="5" spans="1:7">
      <c r="A5" s="83"/>
      <c r="B5" s="4" t="s">
        <v>2</v>
      </c>
      <c r="C5" s="4" t="s">
        <v>2</v>
      </c>
      <c r="D5" s="6" t="s">
        <v>2</v>
      </c>
      <c r="E5" s="5" t="s">
        <v>2</v>
      </c>
    </row>
    <row r="6" spans="1:7" ht="10" customHeight="1">
      <c r="A6" s="83"/>
      <c r="B6" s="4"/>
      <c r="C6" s="4"/>
      <c r="D6" s="6"/>
      <c r="E6" s="6"/>
    </row>
    <row r="7" spans="1:7" ht="19" customHeight="1">
      <c r="A7" s="83" t="s">
        <v>3</v>
      </c>
      <c r="B7" s="44">
        <v>44013</v>
      </c>
      <c r="C7" s="44">
        <v>1432</v>
      </c>
      <c r="D7" s="44">
        <v>45445</v>
      </c>
      <c r="E7" s="45">
        <v>62173.959609278354</v>
      </c>
      <c r="G7" t="s">
        <v>11</v>
      </c>
    </row>
    <row r="8" spans="1:7" ht="19" customHeight="1">
      <c r="A8" s="79" t="s">
        <v>4</v>
      </c>
      <c r="B8" s="44">
        <v>5916</v>
      </c>
      <c r="C8" s="44">
        <v>104</v>
      </c>
      <c r="D8" s="44">
        <v>6020</v>
      </c>
      <c r="E8" s="45">
        <v>8881.9942298969072</v>
      </c>
    </row>
    <row r="9" spans="1:7" ht="19" customHeight="1">
      <c r="A9" s="79" t="s">
        <v>5</v>
      </c>
      <c r="B9" s="44">
        <v>3078</v>
      </c>
      <c r="C9" s="44">
        <v>0</v>
      </c>
      <c r="D9" s="44">
        <v>3078</v>
      </c>
      <c r="E9" s="45">
        <v>3552.7976919587632</v>
      </c>
    </row>
    <row r="10" spans="1:7" ht="19" customHeight="1">
      <c r="A10" s="79" t="s">
        <v>6</v>
      </c>
      <c r="B10" s="44">
        <v>5525</v>
      </c>
      <c r="C10" s="44">
        <v>1301</v>
      </c>
      <c r="D10" s="44">
        <v>6826</v>
      </c>
      <c r="E10" s="45">
        <v>6513.4624352577321</v>
      </c>
    </row>
    <row r="11" spans="1:7" ht="19" customHeight="1">
      <c r="A11" s="79" t="s">
        <v>7</v>
      </c>
      <c r="B11" s="44">
        <v>2801</v>
      </c>
      <c r="C11" s="44">
        <v>449</v>
      </c>
      <c r="D11" s="44">
        <v>3250</v>
      </c>
      <c r="E11" s="45">
        <v>3129.845585773196</v>
      </c>
    </row>
    <row r="12" spans="1:7" ht="19" customHeight="1">
      <c r="A12" s="79" t="s">
        <v>8</v>
      </c>
      <c r="B12" s="44">
        <v>215</v>
      </c>
      <c r="C12" s="44">
        <v>175.52429999999998</v>
      </c>
      <c r="D12" s="44">
        <v>390</v>
      </c>
      <c r="E12" s="45">
        <v>338.36168494845361</v>
      </c>
    </row>
    <row r="13" spans="1:7" ht="10" customHeight="1">
      <c r="A13" s="79"/>
      <c r="B13" s="44"/>
      <c r="C13" s="44"/>
      <c r="D13" s="44"/>
      <c r="E13" s="45"/>
    </row>
    <row r="14" spans="1:7" ht="19" customHeight="1">
      <c r="A14" s="84" t="s">
        <v>147</v>
      </c>
      <c r="B14" s="98">
        <v>61548</v>
      </c>
      <c r="C14" s="98">
        <v>3462</v>
      </c>
      <c r="D14" s="98">
        <v>65009.254017350941</v>
      </c>
      <c r="E14" s="46"/>
    </row>
    <row r="15" spans="1:7" ht="19" customHeight="1">
      <c r="A15" s="85" t="s">
        <v>123</v>
      </c>
      <c r="B15" s="47">
        <v>81968</v>
      </c>
      <c r="C15" s="47">
        <v>2622</v>
      </c>
      <c r="D15" s="47"/>
      <c r="E15" s="143">
        <v>84590</v>
      </c>
    </row>
    <row r="17" spans="1:1">
      <c r="A17" s="90" t="s">
        <v>113</v>
      </c>
    </row>
    <row r="18" spans="1:1">
      <c r="A18" s="90" t="s">
        <v>120</v>
      </c>
    </row>
    <row r="19" spans="1:1">
      <c r="A19" s="92"/>
    </row>
    <row r="41" spans="5:5">
      <c r="E41" t="s">
        <v>18</v>
      </c>
    </row>
    <row r="42" spans="5:5">
      <c r="E42" t="s">
        <v>2</v>
      </c>
    </row>
    <row r="44" spans="5:5">
      <c r="E44">
        <v>51601</v>
      </c>
    </row>
    <row r="45" spans="5:5">
      <c r="E45">
        <v>7816</v>
      </c>
    </row>
    <row r="46" spans="5:5">
      <c r="E46">
        <v>2873</v>
      </c>
    </row>
    <row r="47" spans="5:5">
      <c r="E47">
        <v>5466</v>
      </c>
    </row>
    <row r="48" spans="5:5">
      <c r="E48">
        <v>2823</v>
      </c>
    </row>
    <row r="50" spans="1:9">
      <c r="E50">
        <v>70579</v>
      </c>
    </row>
    <row r="52" spans="1:9">
      <c r="A52" s="19" t="s">
        <v>17</v>
      </c>
    </row>
    <row r="54" spans="1:9">
      <c r="A54" t="s">
        <v>12</v>
      </c>
      <c r="B54" t="s">
        <v>13</v>
      </c>
      <c r="C54" t="s">
        <v>14</v>
      </c>
      <c r="D54" t="s">
        <v>15</v>
      </c>
      <c r="G54" t="s">
        <v>19</v>
      </c>
    </row>
    <row r="55" spans="1:9">
      <c r="B55" t="s">
        <v>2</v>
      </c>
      <c r="C55" t="s">
        <v>2</v>
      </c>
      <c r="D55" t="s">
        <v>2</v>
      </c>
    </row>
    <row r="57" spans="1:9">
      <c r="A57" t="s">
        <v>3</v>
      </c>
      <c r="B57">
        <v>56511.546655689948</v>
      </c>
      <c r="C57">
        <v>141.94988344370358</v>
      </c>
      <c r="D57">
        <v>56653.496539133652</v>
      </c>
      <c r="G57">
        <v>5052.4965391336518</v>
      </c>
    </row>
    <row r="58" spans="1:9">
      <c r="A58" t="s">
        <v>4</v>
      </c>
      <c r="B58">
        <v>7656.1526446339876</v>
      </c>
      <c r="C58">
        <v>459.82956215033573</v>
      </c>
      <c r="D58">
        <v>8115.9822067843234</v>
      </c>
      <c r="G58">
        <v>299.98220678432335</v>
      </c>
    </row>
    <row r="59" spans="1:9">
      <c r="A59" t="s">
        <v>5</v>
      </c>
      <c r="B59">
        <v>3302.5743775165051</v>
      </c>
      <c r="C59">
        <v>0</v>
      </c>
      <c r="D59">
        <v>3302.5743775165051</v>
      </c>
      <c r="G59">
        <v>429.57437751650514</v>
      </c>
    </row>
    <row r="60" spans="1:9">
      <c r="A60" t="s">
        <v>6</v>
      </c>
      <c r="B60">
        <v>4611.9520142900938</v>
      </c>
      <c r="C60">
        <v>1306.8775728378496</v>
      </c>
      <c r="D60">
        <v>5918.8295871279433</v>
      </c>
      <c r="G60">
        <v>452.82958712794334</v>
      </c>
    </row>
    <row r="61" spans="1:9">
      <c r="A61" t="s">
        <v>10</v>
      </c>
      <c r="B61">
        <v>1049.8270011332345</v>
      </c>
      <c r="C61">
        <v>2129.0899257497495</v>
      </c>
      <c r="D61">
        <v>3178.9169268829837</v>
      </c>
      <c r="G61">
        <v>355.91692688298372</v>
      </c>
    </row>
    <row r="62" spans="1:9">
      <c r="G62" t="s">
        <v>11</v>
      </c>
    </row>
    <row r="63" spans="1:9">
      <c r="A63" t="s">
        <v>16</v>
      </c>
      <c r="B63">
        <v>73132.052693263759</v>
      </c>
      <c r="C63">
        <v>4037.7469441816384</v>
      </c>
      <c r="D63">
        <v>77169.799637445409</v>
      </c>
      <c r="G63">
        <v>6590.7996374454087</v>
      </c>
      <c r="I63">
        <v>9.3381878992978201E-2</v>
      </c>
    </row>
    <row r="64" spans="1:9">
      <c r="A64" t="s">
        <v>20</v>
      </c>
      <c r="B64">
        <v>67918</v>
      </c>
      <c r="C64">
        <v>2660</v>
      </c>
      <c r="D64">
        <v>70579</v>
      </c>
    </row>
    <row r="66" spans="1:4">
      <c r="A66" t="s">
        <v>21</v>
      </c>
    </row>
    <row r="67" spans="1:4">
      <c r="A67">
        <v>2017</v>
      </c>
      <c r="B67">
        <v>0.94767710991668308</v>
      </c>
      <c r="C67">
        <v>5.2322890083316823E-2</v>
      </c>
      <c r="D67">
        <v>1</v>
      </c>
    </row>
    <row r="68" spans="1:4">
      <c r="A68">
        <v>2016</v>
      </c>
      <c r="B68">
        <v>0.96229756726505056</v>
      </c>
      <c r="C68">
        <v>3.7688264214568071E-2</v>
      </c>
      <c r="D68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7425C-88A2-1745-B4D2-9EEFCFC51393}">
  <dimension ref="A1:K12"/>
  <sheetViews>
    <sheetView showGridLines="0" zoomScale="130" zoomScaleNormal="130" workbookViewId="0">
      <selection activeCell="A4" sqref="A4:K9"/>
    </sheetView>
  </sheetViews>
  <sheetFormatPr baseColWidth="10" defaultRowHeight="16"/>
  <cols>
    <col min="1" max="1" width="7.5" customWidth="1"/>
    <col min="2" max="2" width="10.83203125" customWidth="1"/>
    <col min="10" max="10" width="11.83203125" customWidth="1"/>
    <col min="11" max="11" width="12" customWidth="1"/>
  </cols>
  <sheetData>
    <row r="1" spans="1:11" ht="22">
      <c r="A1" s="86" t="s">
        <v>148</v>
      </c>
    </row>
    <row r="2" spans="1:11" ht="19">
      <c r="A2" s="86"/>
    </row>
    <row r="4" spans="1:11" ht="16" customHeight="1">
      <c r="A4" s="161" t="s">
        <v>28</v>
      </c>
      <c r="B4" s="178" t="s">
        <v>29</v>
      </c>
      <c r="C4" s="180"/>
      <c r="D4" s="179"/>
      <c r="E4" s="178" t="s">
        <v>36</v>
      </c>
      <c r="F4" s="179"/>
      <c r="G4" s="178" t="s">
        <v>30</v>
      </c>
      <c r="H4" s="180"/>
      <c r="I4" s="179"/>
      <c r="J4" s="181" t="s">
        <v>31</v>
      </c>
      <c r="K4" s="181" t="s">
        <v>32</v>
      </c>
    </row>
    <row r="5" spans="1:11" ht="68">
      <c r="A5" s="162"/>
      <c r="B5" s="18" t="s">
        <v>33</v>
      </c>
      <c r="C5" s="18" t="s">
        <v>34</v>
      </c>
      <c r="D5" s="18" t="s">
        <v>35</v>
      </c>
      <c r="E5" s="18" t="s">
        <v>124</v>
      </c>
      <c r="F5" s="18" t="s">
        <v>125</v>
      </c>
      <c r="G5" s="18" t="s">
        <v>37</v>
      </c>
      <c r="H5" s="18" t="s">
        <v>38</v>
      </c>
      <c r="I5" s="18" t="s">
        <v>39</v>
      </c>
      <c r="J5" s="182"/>
      <c r="K5" s="183"/>
    </row>
    <row r="6" spans="1:11">
      <c r="A6" s="117"/>
      <c r="B6" s="24" t="s">
        <v>40</v>
      </c>
      <c r="C6" s="5" t="s">
        <v>40</v>
      </c>
      <c r="D6" s="5" t="s">
        <v>40</v>
      </c>
      <c r="E6" s="5" t="s">
        <v>40</v>
      </c>
      <c r="F6" s="5" t="s">
        <v>40</v>
      </c>
      <c r="G6" s="5" t="s">
        <v>40</v>
      </c>
      <c r="H6" s="5" t="s">
        <v>40</v>
      </c>
      <c r="I6" s="5" t="s">
        <v>40</v>
      </c>
      <c r="J6" s="5" t="s">
        <v>40</v>
      </c>
      <c r="K6" s="25"/>
    </row>
    <row r="7" spans="1:11" ht="11" customHeight="1">
      <c r="A7" s="95"/>
      <c r="B7" s="26"/>
      <c r="C7" s="6"/>
      <c r="D7" s="6"/>
      <c r="E7" s="6"/>
      <c r="F7" s="6"/>
      <c r="G7" s="6"/>
      <c r="H7" s="6"/>
      <c r="I7" s="6"/>
      <c r="J7" s="4"/>
      <c r="K7" s="27"/>
    </row>
    <row r="8" spans="1:11">
      <c r="A8" s="118">
        <v>2020</v>
      </c>
      <c r="B8" s="8">
        <v>254660</v>
      </c>
      <c r="C8" s="8">
        <v>356328</v>
      </c>
      <c r="D8" s="8">
        <v>136516</v>
      </c>
      <c r="E8" s="8">
        <v>617531</v>
      </c>
      <c r="F8" s="8">
        <v>140464</v>
      </c>
      <c r="G8" s="8">
        <v>2933646</v>
      </c>
      <c r="H8" s="8">
        <v>143541</v>
      </c>
      <c r="I8" s="8">
        <v>115781</v>
      </c>
      <c r="J8" s="8">
        <v>4698467</v>
      </c>
      <c r="K8" s="8">
        <v>699580364.80999994</v>
      </c>
    </row>
    <row r="9" spans="1:11">
      <c r="A9" s="119">
        <v>2019</v>
      </c>
      <c r="B9" s="29">
        <v>632807</v>
      </c>
      <c r="C9" s="29">
        <v>283937</v>
      </c>
      <c r="D9" s="29">
        <v>104664</v>
      </c>
      <c r="E9" s="29">
        <v>598565</v>
      </c>
      <c r="F9" s="29">
        <v>133603</v>
      </c>
      <c r="G9" s="29">
        <v>2689686</v>
      </c>
      <c r="H9" s="29">
        <v>115434</v>
      </c>
      <c r="I9" s="29">
        <v>107903</v>
      </c>
      <c r="J9" s="30">
        <v>4666600</v>
      </c>
      <c r="K9" s="28">
        <v>673903914.36000001</v>
      </c>
    </row>
    <row r="11" spans="1:11">
      <c r="A11" s="90" t="s">
        <v>113</v>
      </c>
    </row>
    <row r="12" spans="1:11">
      <c r="A12" s="90"/>
    </row>
  </sheetData>
  <mergeCells count="6">
    <mergeCell ref="A4:A5"/>
    <mergeCell ref="B4:D4"/>
    <mergeCell ref="J4:J5"/>
    <mergeCell ref="K4:K5"/>
    <mergeCell ref="E4:F4"/>
    <mergeCell ref="G4:I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DCD54-4831-204D-A1EF-0E070DA82C39}">
  <dimension ref="A1:M9"/>
  <sheetViews>
    <sheetView showGridLines="0" zoomScale="140" zoomScaleNormal="140" workbookViewId="0">
      <selection activeCell="A3" sqref="A3:M7"/>
    </sheetView>
  </sheetViews>
  <sheetFormatPr baseColWidth="10" defaultRowHeight="16"/>
  <cols>
    <col min="1" max="1" width="6.83203125" customWidth="1"/>
    <col min="12" max="12" width="11.83203125" customWidth="1"/>
  </cols>
  <sheetData>
    <row r="1" spans="1:13" ht="22">
      <c r="A1" s="86" t="s">
        <v>149</v>
      </c>
    </row>
    <row r="3" spans="1:13" ht="51">
      <c r="A3" s="31" t="s">
        <v>28</v>
      </c>
      <c r="B3" s="20" t="s">
        <v>41</v>
      </c>
      <c r="C3" s="2" t="s">
        <v>42</v>
      </c>
      <c r="D3" s="2" t="s">
        <v>43</v>
      </c>
      <c r="E3" s="18" t="s">
        <v>44</v>
      </c>
      <c r="F3" s="18" t="s">
        <v>45</v>
      </c>
      <c r="G3" s="18" t="s">
        <v>46</v>
      </c>
      <c r="H3" s="18" t="s">
        <v>47</v>
      </c>
      <c r="I3" s="31" t="s">
        <v>48</v>
      </c>
      <c r="J3" s="32" t="s">
        <v>49</v>
      </c>
      <c r="K3" s="32" t="s">
        <v>50</v>
      </c>
      <c r="L3" s="32" t="s">
        <v>51</v>
      </c>
      <c r="M3" s="33" t="s">
        <v>52</v>
      </c>
    </row>
    <row r="4" spans="1:13">
      <c r="A4" s="120"/>
      <c r="B4" s="5" t="s">
        <v>40</v>
      </c>
      <c r="C4" s="24" t="s">
        <v>40</v>
      </c>
      <c r="D4" s="5" t="s">
        <v>40</v>
      </c>
      <c r="E4" s="5" t="s">
        <v>40</v>
      </c>
      <c r="F4" s="5" t="s">
        <v>40</v>
      </c>
      <c r="G4" s="5" t="s">
        <v>40</v>
      </c>
      <c r="H4" s="5" t="s">
        <v>40</v>
      </c>
      <c r="I4" s="5" t="s">
        <v>40</v>
      </c>
      <c r="J4" s="24" t="s">
        <v>40</v>
      </c>
      <c r="K4" s="24" t="s">
        <v>40</v>
      </c>
      <c r="L4" s="24" t="s">
        <v>40</v>
      </c>
      <c r="M4" s="24" t="s">
        <v>40</v>
      </c>
    </row>
    <row r="5" spans="1:13" ht="10" customHeight="1">
      <c r="A5" s="120"/>
      <c r="B5" s="6"/>
      <c r="C5" s="26"/>
      <c r="D5" s="6"/>
      <c r="E5" s="6"/>
      <c r="F5" s="6"/>
      <c r="G5" s="6"/>
      <c r="H5" s="6"/>
      <c r="I5" s="6"/>
      <c r="J5" s="26"/>
      <c r="K5" s="26"/>
      <c r="L5" s="26"/>
      <c r="M5" s="26"/>
    </row>
    <row r="6" spans="1:13">
      <c r="A6" s="120">
        <v>2020</v>
      </c>
      <c r="B6" s="34">
        <v>65459</v>
      </c>
      <c r="C6" s="34">
        <v>689</v>
      </c>
      <c r="D6" s="34">
        <v>5867</v>
      </c>
      <c r="E6" s="34">
        <v>13625</v>
      </c>
      <c r="F6" s="34">
        <v>4019</v>
      </c>
      <c r="G6" s="34">
        <v>6352</v>
      </c>
      <c r="H6" s="34">
        <v>3798</v>
      </c>
      <c r="I6" s="34">
        <v>11770</v>
      </c>
      <c r="J6" s="34">
        <v>2297</v>
      </c>
      <c r="K6" s="34">
        <v>1409</v>
      </c>
      <c r="L6" s="34">
        <v>28256</v>
      </c>
      <c r="M6" s="34">
        <v>143541</v>
      </c>
    </row>
    <row r="7" spans="1:13">
      <c r="A7" s="121">
        <v>2019</v>
      </c>
      <c r="B7" s="99">
        <v>53041</v>
      </c>
      <c r="C7" s="99">
        <v>584</v>
      </c>
      <c r="D7" s="99">
        <v>4898</v>
      </c>
      <c r="E7" s="99">
        <v>11736</v>
      </c>
      <c r="F7" s="99">
        <v>3339</v>
      </c>
      <c r="G7" s="99">
        <v>5730</v>
      </c>
      <c r="H7" s="99">
        <v>3054</v>
      </c>
      <c r="I7" s="99">
        <v>10377</v>
      </c>
      <c r="J7" s="99">
        <v>1746</v>
      </c>
      <c r="K7" s="99">
        <v>1219</v>
      </c>
      <c r="L7" s="99">
        <v>19710</v>
      </c>
      <c r="M7" s="100">
        <v>115434</v>
      </c>
    </row>
    <row r="9" spans="1:13">
      <c r="A9" s="90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V_Table 1</vt:lpstr>
      <vt:lpstr>V_Table 2</vt:lpstr>
      <vt:lpstr>V_Table 3</vt:lpstr>
      <vt:lpstr>V_Table 4</vt:lpstr>
      <vt:lpstr>W_Table 1</vt:lpstr>
      <vt:lpstr>W_Table 2</vt:lpstr>
      <vt:lpstr>W_Table 3</vt:lpstr>
      <vt:lpstr>W_Table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Parker</dc:creator>
  <cp:lastModifiedBy>Bob Parker</cp:lastModifiedBy>
  <dcterms:created xsi:type="dcterms:W3CDTF">2019-08-05T18:33:41Z</dcterms:created>
  <dcterms:modified xsi:type="dcterms:W3CDTF">2021-09-08T19:26:13Z</dcterms:modified>
</cp:coreProperties>
</file>