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bossom\Documents\PPP\"/>
    </mc:Choice>
  </mc:AlternateContent>
  <bookViews>
    <workbookView xWindow="0" yWindow="0" windowWidth="19200" windowHeight="1086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 l="1"/>
  <c r="C16" i="1" s="1"/>
  <c r="C17" i="1" s="1"/>
  <c r="C21" i="1" l="1"/>
  <c r="C19" i="1"/>
</calcChain>
</file>

<file path=xl/sharedStrings.xml><?xml version="1.0" encoding="utf-8"?>
<sst xmlns="http://schemas.openxmlformats.org/spreadsheetml/2006/main" count="24" uniqueCount="24">
  <si>
    <t>Paycheck Protection Program Calculator</t>
  </si>
  <si>
    <t>Salary, Wages, Commissions (for employees earning &lt;$100,000 in annual income)</t>
  </si>
  <si>
    <t>Number of employees that earn salary, wages, commisions in excess of $100,000 annually</t>
  </si>
  <si>
    <t>Earnings from Self-Employment &lt;$100,000.  If more than $100,000, enter $100,000</t>
  </si>
  <si>
    <t>Payment for Vacation, Parental, Family, Medical, Sick and all other Paid Time Off</t>
  </si>
  <si>
    <t>Allowable Annual Expense</t>
  </si>
  <si>
    <t>Group Health Insurance Premiums/Benefits</t>
  </si>
  <si>
    <t>Retirement Contributions</t>
  </si>
  <si>
    <t>Subtotal Annual Expenses</t>
  </si>
  <si>
    <t>Monthly Average Expenses</t>
  </si>
  <si>
    <t>Program Multiple (2.5 months of eligible payroll expenses)</t>
  </si>
  <si>
    <t>Maximum Loan Amount (capped at $10,000,000)</t>
  </si>
  <si>
    <t>Important Notes:</t>
  </si>
  <si>
    <t>Subtotal Loan Amount</t>
  </si>
  <si>
    <t>Outstanding amount of EIDL made between 1/31/2020 and 4/3/2020 (less any advance)</t>
  </si>
  <si>
    <t>Potential Source: Schedule C of 1040, Line 31</t>
  </si>
  <si>
    <t>This calculator is to allow an applicant business to estimate their average monthly expenses.  The loan amount will be verified by the bank and may be reduced if sufficient documentation to verify the amount is not provided.</t>
  </si>
  <si>
    <t>Potential Source: Payroll summary</t>
  </si>
  <si>
    <t>Potential Source: Payroll summary, invoices, or Profit &amp; Loss statements</t>
  </si>
  <si>
    <t>Potential Source: Payroll summary,Form 5500, or Profit &amp; Loss statements</t>
  </si>
  <si>
    <t>State and Local Payroll Taxes *</t>
  </si>
  <si>
    <t>*Consult your tax adviser for all other eligible payroll taxes</t>
  </si>
  <si>
    <t>You will owe money when your loan is due if you use the loan amount for anything other than payroll costs, mortgage interest, interest on other debt obligations, rent, and utility parments over the 8 weeks after receiving the loan.  You will also owe money if you do not maintain your staff and payroll; the amount of reduction will be based on the amount of staff and payroll that is reduced.  You have until June 30, 2020 to restore your employment and salary levels for any changes made between February 15, 2020 and April 16, 2020.</t>
  </si>
  <si>
    <t>Loan Amount Requested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</si>
</sst>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0.0"/>
    <numFmt numFmtId="165" formatCode="_(&quot;$&quot;* #,##0_);_(&quot;$&quot;* \(#,##0\);_(&quot;$&quot;* &quot;-&quot;??_);_(@_)"/>
  </numFmts>
  <fonts count="7" x14ac:knownFonts="1">
    <font>
      <sz val="11"/>
      <color theme="1"/>
      <name val="Calibri"/>
      <family val="2"/>
      <scheme val="minor"/>
    </font>
    <font>
      <sz val="11"/>
      <color theme="1"/>
      <name val="Calibri"/>
      <family val="2"/>
      <scheme val="minor"/>
    </font>
    <font>
      <sz val="10"/>
      <color theme="1"/>
      <name val="Arial"/>
      <family val="2"/>
    </font>
    <font>
      <sz val="12"/>
      <color theme="1"/>
      <name val="Arial"/>
      <family val="2"/>
    </font>
    <font>
      <sz val="8"/>
      <color theme="1"/>
      <name val="Arial"/>
      <family val="2"/>
    </font>
    <font>
      <sz val="9"/>
      <color theme="1"/>
      <name val="Arial"/>
      <family val="2"/>
    </font>
    <font>
      <b/>
      <sz val="10"/>
      <color theme="1"/>
      <name val="Arial"/>
      <family val="2"/>
    </font>
  </fonts>
  <fills count="3">
    <fill>
      <patternFill patternType="none"/>
    </fill>
    <fill>
      <patternFill patternType="gray125"/>
    </fill>
    <fill>
      <patternFill patternType="solid">
        <fgColor theme="7" tint="0.59999389629810485"/>
        <bgColor indexed="64"/>
      </patternFill>
    </fill>
  </fills>
  <borders count="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2">
    <xf numFmtId="0" fontId="0" fillId="0" borderId="0" xfId="0"/>
    <xf numFmtId="2" fontId="2" fillId="0" borderId="0" xfId="0" applyNumberFormat="1" applyFont="1" applyProtection="1">
      <protection locked="0"/>
    </xf>
    <xf numFmtId="2" fontId="2" fillId="0" borderId="2" xfId="0" applyNumberFormat="1" applyFont="1" applyBorder="1" applyProtection="1">
      <protection locked="0"/>
    </xf>
    <xf numFmtId="2" fontId="2" fillId="0" borderId="2" xfId="0" applyNumberFormat="1" applyFont="1" applyBorder="1" applyAlignment="1" applyProtection="1">
      <alignment wrapText="1"/>
      <protection locked="0"/>
    </xf>
    <xf numFmtId="2" fontId="2" fillId="2" borderId="2" xfId="2" applyNumberFormat="1" applyFont="1" applyFill="1" applyBorder="1" applyProtection="1">
      <protection locked="0"/>
    </xf>
    <xf numFmtId="2" fontId="2" fillId="2" borderId="2" xfId="0" applyNumberFormat="1" applyFont="1" applyFill="1" applyBorder="1" applyProtection="1">
      <protection locked="0"/>
    </xf>
    <xf numFmtId="2" fontId="5" fillId="0" borderId="2" xfId="0" applyNumberFormat="1" applyFont="1" applyBorder="1" applyAlignment="1" applyProtection="1">
      <alignment horizontal="left" indent="1"/>
      <protection locked="0"/>
    </xf>
    <xf numFmtId="2" fontId="2" fillId="0" borderId="2" xfId="2" applyNumberFormat="1" applyFont="1" applyBorder="1" applyProtection="1">
      <protection locked="0"/>
    </xf>
    <xf numFmtId="2" fontId="2" fillId="0" borderId="0" xfId="2" applyNumberFormat="1" applyFont="1" applyProtection="1">
      <protection locked="0"/>
    </xf>
    <xf numFmtId="2" fontId="2" fillId="0" borderId="0" xfId="0" applyNumberFormat="1" applyFont="1" applyAlignment="1" applyProtection="1">
      <alignment horizontal="left"/>
      <protection locked="0"/>
    </xf>
    <xf numFmtId="2" fontId="2" fillId="2" borderId="2" xfId="2" applyNumberFormat="1" applyFont="1" applyFill="1" applyBorder="1" applyProtection="1"/>
    <xf numFmtId="2" fontId="2" fillId="2" borderId="2" xfId="1" applyNumberFormat="1" applyFont="1" applyFill="1" applyBorder="1" applyProtection="1"/>
    <xf numFmtId="164" fontId="2" fillId="0" borderId="2" xfId="1" applyNumberFormat="1" applyFont="1" applyBorder="1" applyProtection="1"/>
    <xf numFmtId="2" fontId="2" fillId="0" borderId="0" xfId="0" applyNumberFormat="1" applyFont="1" applyBorder="1" applyProtection="1">
      <protection locked="0"/>
    </xf>
    <xf numFmtId="2" fontId="2" fillId="0" borderId="0" xfId="2" applyNumberFormat="1" applyFont="1" applyFill="1" applyBorder="1" applyProtection="1"/>
    <xf numFmtId="165" fontId="6" fillId="2" borderId="7" xfId="2" applyNumberFormat="1" applyFont="1" applyFill="1" applyBorder="1" applyAlignment="1" applyProtection="1">
      <alignment horizontal="left"/>
    </xf>
    <xf numFmtId="2" fontId="3" fillId="0" borderId="2" xfId="0" applyNumberFormat="1" applyFont="1" applyBorder="1" applyAlignment="1" applyProtection="1">
      <alignment horizontal="center"/>
      <protection locked="0"/>
    </xf>
    <xf numFmtId="2" fontId="4" fillId="0" borderId="3" xfId="0" applyNumberFormat="1" applyFont="1" applyBorder="1" applyAlignment="1" applyProtection="1">
      <alignment horizontal="center" wrapText="1"/>
      <protection locked="0"/>
    </xf>
    <xf numFmtId="2" fontId="4" fillId="0" borderId="1" xfId="0" applyNumberFormat="1" applyFont="1" applyBorder="1" applyAlignment="1" applyProtection="1">
      <alignment horizontal="center" wrapText="1"/>
      <protection locked="0"/>
    </xf>
    <xf numFmtId="2" fontId="4" fillId="0" borderId="4" xfId="0" applyNumberFormat="1" applyFont="1" applyBorder="1" applyAlignment="1" applyProtection="1">
      <alignment horizontal="center" wrapText="1"/>
      <protection locked="0"/>
    </xf>
    <xf numFmtId="2" fontId="6" fillId="0" borderId="5" xfId="0" applyNumberFormat="1" applyFont="1" applyBorder="1" applyAlignment="1" applyProtection="1">
      <alignment horizontal="left"/>
      <protection locked="0"/>
    </xf>
    <xf numFmtId="2" fontId="6" fillId="0" borderId="6" xfId="0" applyNumberFormat="1" applyFont="1" applyBorder="1" applyAlignment="1" applyProtection="1">
      <alignment horizontal="left"/>
      <protection locked="0"/>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tabSelected="1" workbookViewId="0">
      <selection activeCell="A19" sqref="A19"/>
    </sheetView>
  </sheetViews>
  <sheetFormatPr defaultColWidth="9.1796875" defaultRowHeight="12.5" x14ac:dyDescent="0.25"/>
  <cols>
    <col min="1" max="1" width="81.1796875" style="1" customWidth="1"/>
    <col min="2" max="2" width="9.1796875" style="1"/>
    <col min="3" max="3" width="15.453125" style="1" customWidth="1"/>
    <col min="4" max="4" width="9.1796875" style="1" customWidth="1"/>
    <col min="5" max="16384" width="9.1796875" style="1"/>
  </cols>
  <sheetData>
    <row r="1" spans="1:3" ht="15.5" x14ac:dyDescent="0.35">
      <c r="A1" s="16" t="s">
        <v>0</v>
      </c>
      <c r="B1" s="16"/>
      <c r="C1" s="16"/>
    </row>
    <row r="2" spans="1:3" ht="25.5" customHeight="1" x14ac:dyDescent="0.25">
      <c r="A2" s="17" t="s">
        <v>16</v>
      </c>
      <c r="B2" s="18"/>
      <c r="C2" s="19"/>
    </row>
    <row r="3" spans="1:3" ht="25" x14ac:dyDescent="0.25">
      <c r="A3" s="2"/>
      <c r="B3" s="2"/>
      <c r="C3" s="3" t="s">
        <v>5</v>
      </c>
    </row>
    <row r="4" spans="1:3" x14ac:dyDescent="0.25">
      <c r="A4" s="2" t="s">
        <v>1</v>
      </c>
      <c r="B4" s="2"/>
      <c r="C4" s="4"/>
    </row>
    <row r="5" spans="1:3" x14ac:dyDescent="0.25">
      <c r="A5" s="2" t="s">
        <v>2</v>
      </c>
      <c r="B5" s="5"/>
      <c r="C5" s="10">
        <f>B5*100000</f>
        <v>0</v>
      </c>
    </row>
    <row r="6" spans="1:3" x14ac:dyDescent="0.25">
      <c r="A6" s="2" t="s">
        <v>3</v>
      </c>
      <c r="B6" s="2"/>
      <c r="C6" s="4"/>
    </row>
    <row r="7" spans="1:3" x14ac:dyDescent="0.25">
      <c r="A7" s="6" t="s">
        <v>15</v>
      </c>
      <c r="B7" s="2"/>
      <c r="C7" s="7"/>
    </row>
    <row r="8" spans="1:3" x14ac:dyDescent="0.25">
      <c r="A8" s="2" t="s">
        <v>4</v>
      </c>
      <c r="B8" s="2"/>
      <c r="C8" s="4"/>
    </row>
    <row r="9" spans="1:3" x14ac:dyDescent="0.25">
      <c r="A9" s="6" t="s">
        <v>17</v>
      </c>
      <c r="B9" s="2"/>
      <c r="C9" s="7"/>
    </row>
    <row r="10" spans="1:3" x14ac:dyDescent="0.25">
      <c r="A10" s="2" t="s">
        <v>6</v>
      </c>
      <c r="B10" s="2"/>
      <c r="C10" s="4"/>
    </row>
    <row r="11" spans="1:3" x14ac:dyDescent="0.25">
      <c r="A11" s="6" t="s">
        <v>18</v>
      </c>
      <c r="B11" s="2"/>
      <c r="C11" s="7"/>
    </row>
    <row r="12" spans="1:3" x14ac:dyDescent="0.25">
      <c r="A12" s="2" t="s">
        <v>7</v>
      </c>
      <c r="B12" s="2"/>
      <c r="C12" s="4"/>
    </row>
    <row r="13" spans="1:3" x14ac:dyDescent="0.25">
      <c r="A13" s="6" t="s">
        <v>19</v>
      </c>
      <c r="B13" s="2"/>
      <c r="C13" s="7"/>
    </row>
    <row r="14" spans="1:3" x14ac:dyDescent="0.25">
      <c r="A14" s="2" t="s">
        <v>20</v>
      </c>
      <c r="B14" s="2"/>
      <c r="C14" s="4"/>
    </row>
    <row r="15" spans="1:3" x14ac:dyDescent="0.25">
      <c r="A15" s="6" t="s">
        <v>21</v>
      </c>
      <c r="B15" s="2"/>
      <c r="C15" s="7"/>
    </row>
    <row r="16" spans="1:3" x14ac:dyDescent="0.25">
      <c r="A16" s="2" t="s">
        <v>8</v>
      </c>
      <c r="B16" s="2"/>
      <c r="C16" s="10">
        <f>SUM(C4:C14)</f>
        <v>0</v>
      </c>
    </row>
    <row r="17" spans="1:3" x14ac:dyDescent="0.25">
      <c r="A17" s="2" t="s">
        <v>9</v>
      </c>
      <c r="B17" s="2"/>
      <c r="C17" s="10">
        <f>C16/12</f>
        <v>0</v>
      </c>
    </row>
    <row r="18" spans="1:3" x14ac:dyDescent="0.25">
      <c r="A18" s="2" t="s">
        <v>10</v>
      </c>
      <c r="B18" s="2"/>
      <c r="C18" s="12">
        <v>2.5</v>
      </c>
    </row>
    <row r="19" spans="1:3" x14ac:dyDescent="0.25">
      <c r="A19" s="2" t="s">
        <v>13</v>
      </c>
      <c r="B19" s="2"/>
      <c r="C19" s="11">
        <f>C17*C18</f>
        <v>0</v>
      </c>
    </row>
    <row r="20" spans="1:3" x14ac:dyDescent="0.25">
      <c r="A20" s="2" t="s">
        <v>14</v>
      </c>
      <c r="B20" s="2"/>
      <c r="C20" s="4"/>
    </row>
    <row r="21" spans="1:3" x14ac:dyDescent="0.25">
      <c r="A21" s="2" t="s">
        <v>11</v>
      </c>
      <c r="B21" s="2"/>
      <c r="C21" s="10">
        <f>(C17*C18)+C20</f>
        <v>0</v>
      </c>
    </row>
    <row r="22" spans="1:3" ht="13" thickBot="1" x14ac:dyDescent="0.3">
      <c r="A22" s="13"/>
      <c r="B22" s="13"/>
      <c r="C22" s="14"/>
    </row>
    <row r="23" spans="1:3" ht="13.5" thickBot="1" x14ac:dyDescent="0.35">
      <c r="A23" s="20" t="s">
        <v>23</v>
      </c>
      <c r="B23" s="21"/>
      <c r="C23" s="15"/>
    </row>
    <row r="24" spans="1:3" x14ac:dyDescent="0.25">
      <c r="C24" s="8"/>
    </row>
    <row r="25" spans="1:3" x14ac:dyDescent="0.25">
      <c r="A25" s="2" t="s">
        <v>12</v>
      </c>
      <c r="C25" s="8"/>
    </row>
    <row r="26" spans="1:3" ht="75" x14ac:dyDescent="0.25">
      <c r="A26" s="3" t="s">
        <v>22</v>
      </c>
      <c r="C26" s="8"/>
    </row>
    <row r="27" spans="1:3" x14ac:dyDescent="0.25">
      <c r="A27" s="9"/>
      <c r="C27" s="8"/>
    </row>
    <row r="28" spans="1:3" x14ac:dyDescent="0.25">
      <c r="C28" s="8"/>
    </row>
    <row r="29" spans="1:3" x14ac:dyDescent="0.25">
      <c r="C29" s="8"/>
    </row>
    <row r="30" spans="1:3" x14ac:dyDescent="0.25">
      <c r="C30" s="8"/>
    </row>
    <row r="31" spans="1:3" x14ac:dyDescent="0.25">
      <c r="C31" s="8"/>
    </row>
    <row r="32" spans="1:3" x14ac:dyDescent="0.25">
      <c r="C32" s="8"/>
    </row>
    <row r="33" spans="3:3" x14ac:dyDescent="0.25">
      <c r="C33" s="8"/>
    </row>
    <row r="34" spans="3:3" x14ac:dyDescent="0.25">
      <c r="C34" s="8"/>
    </row>
    <row r="35" spans="3:3" x14ac:dyDescent="0.25">
      <c r="C35" s="8"/>
    </row>
    <row r="36" spans="3:3" x14ac:dyDescent="0.25">
      <c r="C36" s="8"/>
    </row>
    <row r="37" spans="3:3" x14ac:dyDescent="0.25">
      <c r="C37" s="8"/>
    </row>
  </sheetData>
  <mergeCells count="3">
    <mergeCell ref="A1:C1"/>
    <mergeCell ref="A2:C2"/>
    <mergeCell ref="A23:B2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TUK-SCCM02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Sherbondy</dc:creator>
  <cp:lastModifiedBy>Scott Bossom</cp:lastModifiedBy>
  <dcterms:created xsi:type="dcterms:W3CDTF">2020-04-03T18:59:26Z</dcterms:created>
  <dcterms:modified xsi:type="dcterms:W3CDTF">2020-04-09T19:37:53Z</dcterms:modified>
</cp:coreProperties>
</file>