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oregon.sharepoint.com/sites/OregonWineBoardTeamSite/Shared Documents/Shared/Oregon Wine Board/Research - Industry/Census/V&amp;W 2024/Final Files/"/>
    </mc:Choice>
  </mc:AlternateContent>
  <xr:revisionPtr revIDLastSave="1" documentId="13_ncr:1_{282AB41C-6EFD-B34F-B073-732D9F8DCB6B}" xr6:coauthVersionLast="47" xr6:coauthVersionMax="47" xr10:uidLastSave="{01B83C04-3C2D-4A13-86F5-3F433B9F906B}"/>
  <bookViews>
    <workbookView xWindow="-120" yWindow="-120" windowWidth="29040" windowHeight="15720" xr2:uid="{97F760C4-85A3-D749-A407-8A209C865E91}"/>
  </bookViews>
  <sheets>
    <sheet name="V_Table 1" sheetId="10" r:id="rId1"/>
    <sheet name="V_Table 2" sheetId="5" r:id="rId2"/>
    <sheet name="V_Table 3" sheetId="12" r:id="rId3"/>
    <sheet name="V_Table 4" sheetId="11" r:id="rId4"/>
    <sheet name="W_Table 1" sheetId="1" r:id="rId5"/>
    <sheet name="W_Table 2" sheetId="2" r:id="rId6"/>
    <sheet name="W_Table 3" sheetId="6" r:id="rId7"/>
    <sheet name="W_Table 4" sheetId="7" r:id="rId8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<sst xmlns="http://schemas.openxmlformats.org/spreadsheetml/2006/main" count="726" uniqueCount="162">
  <si>
    <t>Number of Wineries Crushing Grapes</t>
  </si>
  <si>
    <t>Total Wine Grapes Crushed</t>
  </si>
  <si>
    <t>Tons</t>
  </si>
  <si>
    <t>North Willamette Valley</t>
  </si>
  <si>
    <t>South Willamette Valley</t>
  </si>
  <si>
    <t>Umpqua Valley</t>
  </si>
  <si>
    <t>Rogue Valley</t>
  </si>
  <si>
    <t>Columbia River</t>
  </si>
  <si>
    <t>Other Oregon</t>
  </si>
  <si>
    <t>Total</t>
  </si>
  <si>
    <t>Columbia River and at large</t>
  </si>
  <si>
    <t xml:space="preserve"> </t>
  </si>
  <si>
    <t>Growing Region</t>
  </si>
  <si>
    <t>Sourced in Oregon</t>
  </si>
  <si>
    <t>Sourced form Other States</t>
  </si>
  <si>
    <t>All Crush, 2017</t>
  </si>
  <si>
    <t>Total, 2017</t>
  </si>
  <si>
    <t>Table 2: Wineries: Crush, by grape source location and crush area, 2016 and 2017</t>
  </si>
  <si>
    <t>All Crush, 2016</t>
  </si>
  <si>
    <t>2017-16  Change</t>
  </si>
  <si>
    <t>Total, 2016</t>
  </si>
  <si>
    <t>Percent by Source</t>
  </si>
  <si>
    <t>Number of Vineyards</t>
  </si>
  <si>
    <t>All Planted Acreage</t>
  </si>
  <si>
    <t>Harvested Acreage</t>
  </si>
  <si>
    <t>Yield per Harvested Acre</t>
  </si>
  <si>
    <t>Production</t>
  </si>
  <si>
    <t>Acres</t>
  </si>
  <si>
    <t>Year</t>
  </si>
  <si>
    <t>Direct to Consumer</t>
  </si>
  <si>
    <t>Wholesale (FOB, Trade, etc.)</t>
  </si>
  <si>
    <t>Total Cases</t>
  </si>
  <si>
    <t>Tasting Rooms</t>
  </si>
  <si>
    <t>Wine Clubs</t>
  </si>
  <si>
    <t>Web/ Phone Orders</t>
  </si>
  <si>
    <t>Sold in Oregon</t>
  </si>
  <si>
    <t>Sold Nationally (excluding Oregon)</t>
  </si>
  <si>
    <t>Sold Internationally</t>
  </si>
  <si>
    <t>Private Label</t>
  </si>
  <si>
    <t>Cases</t>
  </si>
  <si>
    <t>Canada</t>
  </si>
  <si>
    <t>Mexico</t>
  </si>
  <si>
    <t>Denmark</t>
  </si>
  <si>
    <t>United Kingdom</t>
  </si>
  <si>
    <t>Sweden</t>
  </si>
  <si>
    <t>All Other Europe</t>
  </si>
  <si>
    <t>Hong Kong/ China</t>
  </si>
  <si>
    <t>Japan</t>
  </si>
  <si>
    <t>South Korea</t>
  </si>
  <si>
    <t>All Other Asia</t>
  </si>
  <si>
    <t>All Other Destinations</t>
  </si>
  <si>
    <t>All Export Sales</t>
  </si>
  <si>
    <t>Region</t>
  </si>
  <si>
    <t>Variety</t>
  </si>
  <si>
    <r>
      <t>Price per Ton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</si>
  <si>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Value of Production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</si>
  <si>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t>Dollars</t>
  </si>
  <si>
    <t>-</t>
  </si>
  <si>
    <t>Planted Acreage</t>
  </si>
  <si>
    <t>Regions</t>
  </si>
  <si>
    <t>Median</t>
  </si>
  <si>
    <t>Cabernet Franc</t>
  </si>
  <si>
    <t>Cabernet Sauvignon</t>
  </si>
  <si>
    <t>Chardonnay</t>
  </si>
  <si>
    <t xml:space="preserve">Gamay </t>
  </si>
  <si>
    <t>Malbec</t>
  </si>
  <si>
    <t>Merlot</t>
  </si>
  <si>
    <t>Pinot Blanc</t>
  </si>
  <si>
    <t>Pinot Gris</t>
  </si>
  <si>
    <t>Pinot Noir</t>
  </si>
  <si>
    <t>Riesling</t>
  </si>
  <si>
    <t>Syrah</t>
  </si>
  <si>
    <t>Tempranillo</t>
  </si>
  <si>
    <t>Viognier</t>
  </si>
  <si>
    <t>Average</t>
  </si>
  <si>
    <t>Gewürztraminer</t>
  </si>
  <si>
    <t>Albariño</t>
  </si>
  <si>
    <r>
      <t>Other</t>
    </r>
    <r>
      <rPr>
        <vertAlign val="superscript"/>
        <sz val="12"/>
        <color theme="1"/>
        <rFont val="Calibri"/>
        <family val="2"/>
        <scheme val="minor"/>
      </rPr>
      <t>4</t>
    </r>
  </si>
  <si>
    <r>
      <t>Total</t>
    </r>
    <r>
      <rPr>
        <b/>
        <vertAlign val="superscript"/>
        <sz val="12"/>
        <color theme="1"/>
        <rFont val="Calibri"/>
        <family val="2"/>
        <scheme val="minor"/>
      </rPr>
      <t>5</t>
    </r>
  </si>
  <si>
    <r>
      <t>Number</t>
    </r>
    <r>
      <rPr>
        <i/>
        <vertAlign val="superscript"/>
        <sz val="12"/>
        <color theme="1"/>
        <rFont val="Calibri"/>
        <family val="2"/>
        <scheme val="minor"/>
      </rPr>
      <t>2</t>
    </r>
  </si>
  <si>
    <r>
      <t>North Willamette Valley</t>
    </r>
    <r>
      <rPr>
        <vertAlign val="superscript"/>
        <sz val="12"/>
        <color theme="1"/>
        <rFont val="Calibri"/>
        <family val="2"/>
        <scheme val="minor"/>
      </rPr>
      <t>3</t>
    </r>
  </si>
  <si>
    <r>
      <t>South Willamette Valley</t>
    </r>
    <r>
      <rPr>
        <vertAlign val="superscript"/>
        <sz val="12"/>
        <color theme="1"/>
        <rFont val="Calibri"/>
        <family val="2"/>
        <scheme val="minor"/>
      </rPr>
      <t>4</t>
    </r>
  </si>
  <si>
    <r>
      <t>Umpqua Valley</t>
    </r>
    <r>
      <rPr>
        <vertAlign val="superscript"/>
        <sz val="12"/>
        <color theme="1"/>
        <rFont val="Calibri"/>
        <family val="2"/>
        <scheme val="minor"/>
      </rPr>
      <t>5</t>
    </r>
  </si>
  <si>
    <r>
      <t>Rogue Valley</t>
    </r>
    <r>
      <rPr>
        <vertAlign val="superscript"/>
        <sz val="12"/>
        <color theme="1"/>
        <rFont val="Calibri"/>
        <family val="2"/>
        <scheme val="minor"/>
      </rPr>
      <t>6</t>
    </r>
  </si>
  <si>
    <r>
      <t>Columbia River</t>
    </r>
    <r>
      <rPr>
        <vertAlign val="superscript"/>
        <sz val="12"/>
        <color theme="1"/>
        <rFont val="Calibri"/>
        <family val="2"/>
        <scheme val="minor"/>
      </rPr>
      <t>7</t>
    </r>
  </si>
  <si>
    <r>
      <t>Other Oregon</t>
    </r>
    <r>
      <rPr>
        <vertAlign val="superscript"/>
        <sz val="12"/>
        <color theme="1"/>
        <rFont val="Calibri"/>
        <family val="2"/>
        <scheme val="minor"/>
      </rPr>
      <t>8</t>
    </r>
    <r>
      <rPr>
        <sz val="12"/>
        <color theme="1"/>
        <rFont val="Calibri"/>
        <family val="2"/>
        <scheme val="minor"/>
      </rPr>
      <t xml:space="preserve"> </t>
    </r>
  </si>
  <si>
    <r>
      <t>Total</t>
    </r>
    <r>
      <rPr>
        <b/>
        <vertAlign val="superscript"/>
        <sz val="12"/>
        <color theme="1"/>
        <rFont val="¡"/>
      </rPr>
      <t>9</t>
    </r>
  </si>
  <si>
    <r>
      <t>North Willamette Valley</t>
    </r>
    <r>
      <rPr>
        <b/>
        <vertAlign val="superscript"/>
        <sz val="12"/>
        <color theme="1"/>
        <rFont val="Calibri (Body)"/>
      </rPr>
      <t>2</t>
    </r>
  </si>
  <si>
    <r>
      <t>South Willamette Valley</t>
    </r>
    <r>
      <rPr>
        <b/>
        <vertAlign val="superscript"/>
        <sz val="12"/>
        <color theme="1"/>
        <rFont val="Calibri (Body)"/>
      </rPr>
      <t>2</t>
    </r>
  </si>
  <si>
    <r>
      <t>Umpqua Valley</t>
    </r>
    <r>
      <rPr>
        <b/>
        <vertAlign val="superscript"/>
        <sz val="12"/>
        <color theme="1"/>
        <rFont val="Calibri (Body)"/>
      </rPr>
      <t>2</t>
    </r>
  </si>
  <si>
    <r>
      <t>Rogue Valley</t>
    </r>
    <r>
      <rPr>
        <b/>
        <vertAlign val="superscript"/>
        <sz val="12"/>
        <color theme="1"/>
        <rFont val="Calibri (Body)"/>
      </rPr>
      <t>2</t>
    </r>
  </si>
  <si>
    <r>
      <t>Columbia River</t>
    </r>
    <r>
      <rPr>
        <b/>
        <vertAlign val="superscript"/>
        <sz val="12"/>
        <color theme="1"/>
        <rFont val="Calibri (Body)"/>
      </rPr>
      <t>2</t>
    </r>
  </si>
  <si>
    <r>
      <t>Other Oregon Areas</t>
    </r>
    <r>
      <rPr>
        <b/>
        <vertAlign val="superscript"/>
        <sz val="12"/>
        <color theme="1"/>
        <rFont val="Calibri (Body)"/>
      </rPr>
      <t>2</t>
    </r>
  </si>
  <si>
    <r>
      <t>Other</t>
    </r>
    <r>
      <rPr>
        <vertAlign val="superscript"/>
        <sz val="12"/>
        <color theme="1"/>
        <rFont val="Calibri (Body)"/>
      </rPr>
      <t>3</t>
    </r>
  </si>
  <si>
    <r>
      <t>Region</t>
    </r>
    <r>
      <rPr>
        <b/>
        <vertAlign val="superscript"/>
        <sz val="12"/>
        <color theme="1"/>
        <rFont val="Calibri (Body)"/>
      </rPr>
      <t>2</t>
    </r>
  </si>
  <si>
    <r>
      <t>All Wineries</t>
    </r>
    <r>
      <rPr>
        <b/>
        <vertAlign val="superscript"/>
        <sz val="12"/>
        <color theme="1"/>
        <rFont val="Calibri (Body)"/>
      </rPr>
      <t>3</t>
    </r>
  </si>
  <si>
    <t>- No data reported, or reported data were insufficient to develop estimates.</t>
  </si>
  <si>
    <r>
      <t xml:space="preserve">1 </t>
    </r>
    <r>
      <rPr>
        <sz val="10"/>
        <color theme="1"/>
        <rFont val="Calibri"/>
        <family val="2"/>
        <scheme val="minor"/>
      </rPr>
      <t>Includes estimates for incomplete responses.</t>
    </r>
  </si>
  <si>
    <r>
      <t xml:space="preserve">5 </t>
    </r>
    <r>
      <rPr>
        <sz val="10"/>
        <color theme="1"/>
        <rFont val="Calibri"/>
        <family val="2"/>
        <scheme val="minor"/>
      </rPr>
      <t>Totals may not add up due to rounding.</t>
    </r>
  </si>
  <si>
    <r>
      <t>1</t>
    </r>
    <r>
      <rPr>
        <sz val="10"/>
        <color theme="1"/>
        <rFont val="Calibri"/>
        <family val="2"/>
        <scheme val="minor"/>
      </rPr>
      <t xml:space="preserve"> Includes estimates for incomplete responses.</t>
    </r>
  </si>
  <si>
    <r>
      <t>5</t>
    </r>
    <r>
      <rPr>
        <sz val="10"/>
        <color theme="1"/>
        <rFont val="Calibri"/>
        <family val="2"/>
        <scheme val="minor"/>
      </rPr>
      <t xml:space="preserve"> Includes Elkton Oregon and Red Hill Douglas County AVAs.</t>
    </r>
  </si>
  <si>
    <r>
      <t>6</t>
    </r>
    <r>
      <rPr>
        <sz val="10"/>
        <color theme="1"/>
        <rFont val="Calibri"/>
        <family val="2"/>
        <scheme val="minor"/>
      </rPr>
      <t xml:space="preserve"> Includes Applegate Valley AVA.</t>
    </r>
  </si>
  <si>
    <r>
      <t>7</t>
    </r>
    <r>
      <rPr>
        <sz val="10"/>
        <color theme="1"/>
        <rFont val="Calibri"/>
        <family val="2"/>
        <scheme val="minor"/>
      </rPr>
      <t xml:space="preserve"> Includes the Oregon side of Columbia Gorge, Columbia Valley and Walla Walla Valley AVAs, including The Rocks District of Milton-Freewater. </t>
    </r>
  </si>
  <si>
    <r>
      <t>8</t>
    </r>
    <r>
      <rPr>
        <sz val="10"/>
        <color theme="1"/>
        <rFont val="Calibri"/>
        <family val="2"/>
        <scheme val="minor"/>
      </rPr>
      <t xml:space="preserve"> Includes Snake River Valley AVA as well as any area not within other denoted AVA boundaries.</t>
    </r>
  </si>
  <si>
    <r>
      <t xml:space="preserve">9 </t>
    </r>
    <r>
      <rPr>
        <sz val="10"/>
        <color theme="1"/>
        <rFont val="Calibri"/>
        <family val="2"/>
        <scheme val="minor"/>
      </rPr>
      <t>Totals may not add up due to rounding.</t>
    </r>
  </si>
  <si>
    <r>
      <t xml:space="preserve">2 </t>
    </r>
    <r>
      <rPr>
        <sz val="10"/>
        <color theme="1"/>
        <rFont val="Calibri"/>
        <family val="2"/>
        <scheme val="minor"/>
      </rPr>
      <t>See Growing Area descriptions in Vineyard Section Table 2.</t>
    </r>
  </si>
  <si>
    <r>
      <t>2</t>
    </r>
    <r>
      <rPr>
        <sz val="10"/>
        <color theme="1"/>
        <rFont val="Calibri"/>
        <family val="2"/>
        <scheme val="minor"/>
      </rPr>
      <t xml:space="preserve"> Survey respondents identified one of these growing regions as their production location. See Growing Area descriptions in Vineyard Section Table 2.</t>
    </r>
  </si>
  <si>
    <t>Wholesale</t>
  </si>
  <si>
    <r>
      <t xml:space="preserve">4 </t>
    </r>
    <r>
      <rPr>
        <sz val="10"/>
        <color theme="1"/>
        <rFont val="Calibri"/>
        <family val="2"/>
        <scheme val="minor"/>
      </rPr>
      <t>Other includes all other varieties, including some varieties for which collected data were insufficient for individual reporting.</t>
    </r>
  </si>
  <si>
    <r>
      <t>3</t>
    </r>
    <r>
      <rPr>
        <sz val="10"/>
        <color theme="1"/>
        <rFont val="Calibri"/>
        <family val="2"/>
        <scheme val="minor"/>
      </rPr>
      <t xml:space="preserve"> Other includes all other varieties, including some varieties for which collected data were insufficient for individual reporting.</t>
    </r>
  </si>
  <si>
    <r>
      <t>2</t>
    </r>
    <r>
      <rPr>
        <sz val="10"/>
        <color theme="1"/>
        <rFont val="Calibri"/>
        <family val="2"/>
        <scheme val="minor"/>
      </rPr>
      <t xml:space="preserve"> Statewide prices include data from all regions, including those with insufficient data to report separately.</t>
    </r>
  </si>
  <si>
    <r>
      <t>3</t>
    </r>
    <r>
      <rPr>
        <sz val="10"/>
        <color theme="1"/>
        <rFont val="Calibri"/>
        <family val="2"/>
        <scheme val="minor"/>
      </rPr>
      <t xml:space="preserve"> See Growing Area descriptions in Vineyard Section Table 2.</t>
    </r>
  </si>
  <si>
    <r>
      <t>4</t>
    </r>
    <r>
      <rPr>
        <sz val="10"/>
        <color theme="1"/>
        <rFont val="Calibri"/>
        <family val="2"/>
        <scheme val="minor"/>
      </rPr>
      <t xml:space="preserve"> Averages are weighted by the number of tons sold at the price reported by Oregon grape growers.</t>
    </r>
  </si>
  <si>
    <r>
      <t>5</t>
    </r>
    <r>
      <rPr>
        <sz val="10"/>
        <color theme="1"/>
        <rFont val="Calibri"/>
        <family val="2"/>
        <scheme val="minor"/>
      </rPr>
      <t xml:space="preserve"> Lows are a weighted average of the lowest three prices reported by Oregon grape growers.</t>
    </r>
  </si>
  <si>
    <r>
      <t xml:space="preserve">6 </t>
    </r>
    <r>
      <rPr>
        <sz val="10"/>
        <color theme="1"/>
        <rFont val="Calibri"/>
        <family val="2"/>
        <scheme val="minor"/>
      </rPr>
      <t>Highs are a weighted average of the highest three prices reported by Oregon grape growers.</t>
    </r>
  </si>
  <si>
    <t>- No data reported, or reported data were insufficient to develop estimates</t>
  </si>
  <si>
    <r>
      <t>2</t>
    </r>
    <r>
      <rPr>
        <sz val="10"/>
        <color theme="1"/>
        <rFont val="Calibri"/>
        <family val="2"/>
        <scheme val="minor"/>
      </rPr>
      <t xml:space="preserve"> Numbers fluctuate due to inconsistent responses and consolidation of vineyard operations.</t>
    </r>
  </si>
  <si>
    <r>
      <t xml:space="preserve">7 </t>
    </r>
    <r>
      <rPr>
        <sz val="10"/>
        <color theme="1"/>
        <rFont val="Calibri"/>
        <family val="2"/>
        <scheme val="minor"/>
      </rPr>
      <t>Other includes all other varieties, including some varieties for which collected data were insufficient for individual reporting.</t>
    </r>
  </si>
  <si>
    <t>Tons/acre</t>
  </si>
  <si>
    <t>Sauvignon Blanc</t>
  </si>
  <si>
    <r>
      <t xml:space="preserve">4 </t>
    </r>
    <r>
      <rPr>
        <sz val="10"/>
        <color theme="1"/>
        <rFont val="Calibri (Body)"/>
      </rPr>
      <t>Varieties do not add to total due to insufficient data to develop estimates for some varieties</t>
    </r>
  </si>
  <si>
    <t>($000)</t>
  </si>
  <si>
    <r>
      <t xml:space="preserve">2 </t>
    </r>
    <r>
      <rPr>
        <sz val="10"/>
        <color theme="1"/>
        <rFont val="Calibri"/>
        <family val="2"/>
        <scheme val="minor"/>
      </rPr>
      <t>Price per ton is the median value of price received by Oregon grape growers (see Table 4).</t>
    </r>
  </si>
  <si>
    <t>Value of Sales (Dollars)</t>
  </si>
  <si>
    <r>
      <t xml:space="preserve">3 </t>
    </r>
    <r>
      <rPr>
        <sz val="10"/>
        <color theme="1"/>
        <rFont val="Calibri"/>
        <family val="2"/>
        <scheme val="minor"/>
      </rPr>
      <t>Value of production is derived by multiplying production by price.</t>
    </r>
  </si>
  <si>
    <r>
      <t>North Willamette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</si>
  <si>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South Willamette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</si>
  <si>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Umpqua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</si>
  <si>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Rogue Valley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</si>
  <si>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Columbia River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</si>
  <si>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Other Oregon Areas</t>
    </r>
    <r>
      <rPr>
        <b/>
        <vertAlign val="superscript"/>
        <sz val="12"/>
        <color rgb="FF000000"/>
        <rFont val="Calibri"/>
        <family val="2"/>
        <scheme val="minor"/>
      </rPr>
      <t>3</t>
    </r>
  </si>
  <si>
    <r>
      <t>Average</t>
    </r>
    <r>
      <rPr>
        <b/>
        <vertAlign val="superscript"/>
        <sz val="12"/>
        <color rgb="FF000000"/>
        <rFont val="Calibri"/>
        <family val="2"/>
        <scheme val="minor"/>
      </rPr>
      <t>4</t>
    </r>
  </si>
  <si>
    <r>
      <t>Low</t>
    </r>
    <r>
      <rPr>
        <b/>
        <vertAlign val="superscript"/>
        <sz val="12"/>
        <color rgb="FF000000"/>
        <rFont val="Calibri"/>
        <family val="2"/>
        <scheme val="minor"/>
      </rPr>
      <t>5</t>
    </r>
  </si>
  <si>
    <r>
      <t>High</t>
    </r>
    <r>
      <rPr>
        <b/>
        <vertAlign val="superscript"/>
        <sz val="12"/>
        <color rgb="FF000000"/>
        <rFont val="Calibri"/>
        <family val="2"/>
        <scheme val="minor"/>
      </rPr>
      <t>6</t>
    </r>
  </si>
  <si>
    <t>All Crush, 2023</t>
  </si>
  <si>
    <t>Total, 2023</t>
  </si>
  <si>
    <t xml:space="preserve"> - </t>
  </si>
  <si>
    <t xml:space="preserve">   </t>
  </si>
  <si>
    <t>Direct to Trade</t>
  </si>
  <si>
    <r>
      <t>Table 1: Wine Grapes - Acreage, yield, production, price and value, variety 2023-2024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</si>
  <si>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>Table 2: Wine Grapes - Vineyards, acreage, yield and production by growing area, 2023-2024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</si>
  <si>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>Table 3: Wine Grapes - Acreage and production by variety and growing area, 2023 and 2024 totals</t>
    </r>
    <r>
      <rPr>
        <b/>
        <vertAlign val="superscript"/>
        <sz val="14"/>
        <color theme="1"/>
        <rFont val="Calibri (Body)"/>
      </rPr>
      <t>1</t>
    </r>
  </si>
  <si>
    <r>
      <t>Total, 2024</t>
    </r>
    <r>
      <rPr>
        <b/>
        <vertAlign val="superscript"/>
        <sz val="12"/>
        <color theme="1"/>
        <rFont val="Calibri (Body)"/>
      </rPr>
      <t>4</t>
    </r>
  </si>
  <si>
    <r>
      <t>Table 4: Wine Grapes - Price Per Ton, by Variety and Region, 2024</t>
    </r>
    <r>
      <rPr>
        <b/>
        <vertAlign val="superscript"/>
        <sz val="14"/>
        <color rgb="FF000000"/>
        <rFont val="Calibri"/>
        <family val="2"/>
        <scheme val="minor"/>
      </rPr>
      <t>1</t>
    </r>
  </si>
  <si>
    <t>Sourced in Oregon, 2024</t>
  </si>
  <si>
    <t>Sourced form Other States, 2024</t>
  </si>
  <si>
    <t>All Crush, 2024</t>
  </si>
  <si>
    <t>Total, 2024</t>
  </si>
  <si>
    <r>
      <t>Table 3: Wine Companies: Sales by sales channel, 2023 and 2024</t>
    </r>
    <r>
      <rPr>
        <b/>
        <vertAlign val="superscript"/>
        <sz val="14"/>
        <color theme="1"/>
        <rFont val="Calibri (Body)"/>
      </rPr>
      <t>1</t>
    </r>
  </si>
  <si>
    <r>
      <t>Table 4: Wine Companies - Export Sales, by destination, Oregon, 2023 and 2024 totals</t>
    </r>
    <r>
      <rPr>
        <b/>
        <vertAlign val="superscript"/>
        <sz val="14"/>
        <color theme="1"/>
        <rFont val="Calibri (Body)"/>
      </rPr>
      <t>1</t>
    </r>
  </si>
  <si>
    <t xml:space="preserve">                 -   </t>
  </si>
  <si>
    <t xml:space="preserve">     </t>
  </si>
  <si>
    <t>Chenin Blanc</t>
  </si>
  <si>
    <r>
      <t>3</t>
    </r>
    <r>
      <rPr>
        <sz val="10"/>
        <color theme="1"/>
        <rFont val="Calibri"/>
        <family val="2"/>
        <scheme val="minor"/>
      </rPr>
      <t xml:space="preserve"> Includes Chehalem Mountains; Dundee Hills; Eola-Amity Hills; Laurelwood District; McMinnville; Mount Pisgah, Polk County; Ribbon Ridge; Tualatin Hills; Van Duzer Corridor; and Yamhill-Carlton AVAs, and areas north of the northern boundaries of Benton and Linn counties.</t>
    </r>
  </si>
  <si>
    <r>
      <t>4</t>
    </r>
    <r>
      <rPr>
        <sz val="10"/>
        <color theme="1"/>
        <rFont val="Calibri"/>
        <family val="2"/>
        <scheme val="minor"/>
      </rPr>
      <t xml:space="preserve"> Includes Benton, Lane, and Linn counties, including Lower Long Tom AVA.</t>
    </r>
  </si>
  <si>
    <r>
      <t>Statewide</t>
    </r>
    <r>
      <rPr>
        <b/>
        <vertAlign val="superscript"/>
        <sz val="12"/>
        <color rgb="FF000000"/>
        <rFont val="Calibri (Body)"/>
      </rPr>
      <t>2</t>
    </r>
  </si>
  <si>
    <r>
      <t>All other varieties</t>
    </r>
    <r>
      <rPr>
        <vertAlign val="superscript"/>
        <sz val="12"/>
        <color theme="1"/>
        <rFont val="Calibri (Body)"/>
      </rPr>
      <t>7</t>
    </r>
  </si>
  <si>
    <r>
      <t>1</t>
    </r>
    <r>
      <rPr>
        <sz val="10"/>
        <color theme="1"/>
        <rFont val="Calibri"/>
        <family val="2"/>
        <scheme val="minor"/>
      </rPr>
      <t xml:space="preserve"> Includes estimates for incomplete responses. Data collection forms specified that respondents should only report sales to third-party entities (in or outside Oregon).</t>
    </r>
  </si>
  <si>
    <r>
      <t>Table 1: Wine Companies - Number and crush, by growing region, Oregon, 2023-2024</t>
    </r>
    <r>
      <rPr>
        <b/>
        <vertAlign val="superscript"/>
        <sz val="16"/>
        <color theme="1"/>
        <rFont val="Calibri (Body)"/>
      </rPr>
      <t>1</t>
    </r>
  </si>
  <si>
    <r>
      <t>Table 2: Wine Companies - Crush, by grape source location and crush area, 2023 and 2024</t>
    </r>
    <r>
      <rPr>
        <b/>
        <vertAlign val="superscript"/>
        <sz val="14"/>
        <color theme="1"/>
        <rFont val="Calibri (Body)"/>
      </rPr>
      <t>1</t>
    </r>
  </si>
  <si>
    <r>
      <t>3</t>
    </r>
    <r>
      <rPr>
        <sz val="10"/>
        <color theme="1"/>
        <rFont val="Calibri"/>
        <family val="2"/>
        <scheme val="minor"/>
      </rPr>
      <t xml:space="preserve"> Includes all TTB bonded wineries and Winery and Growers Sales Privilege License holders (issued by the Oregon Liquor and Cannibis Commission).</t>
    </r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</si>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</sst>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b/>
      <vertAlign val="superscript"/>
      <sz val="12"/>
      <color theme="1"/>
      <name val="Calibri (Body)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vertAlign val="superscript"/>
      <sz val="12"/>
      <color theme="1"/>
      <name val="¡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 (Body)"/>
    </font>
    <font>
      <b/>
      <vertAlign val="superscript"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Arial"/>
      <family val="2"/>
    </font>
    <font>
      <sz val="10"/>
      <color theme="1"/>
      <name val="Calibri (Body)"/>
    </font>
    <font>
      <b/>
      <vertAlign val="superscript"/>
      <sz val="14"/>
      <color rgb="FF000000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  <font>
      <sz val="12"/>
      <color rgb="FF000000"/>
      <name val="Aptos Narrow"/>
      <family val="2"/>
    </font>
    <font>
      <sz val="12"/>
      <color rgb="FF000000"/>
      <name val="Aptos Narrow"/>
    </font>
    <font>
      <b/>
      <i/>
      <sz val="12"/>
      <color rgb="FF000000"/>
      <name val="Calibri"/>
      <family val="2"/>
      <scheme val="minor"/>
    </font>
    <font>
      <b/>
      <vertAlign val="superscript"/>
      <sz val="12"/>
      <color rgb="FF000000"/>
      <name val="Calibri (Body)"/>
    </font>
    <font>
      <b/>
      <vertAlign val="superscript"/>
      <sz val="16"/>
      <color theme="1"/>
      <name val="Calibri (Body)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28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1" applyFont="1"/>
    <xf numFmtId="0" fontId="5" fillId="0" borderId="0" xfId="1"/>
    <xf numFmtId="0" fontId="5" fillId="0" borderId="0" xfId="0" applyFont="1"/>
    <xf numFmtId="0" fontId="4" fillId="0" borderId="10" xfId="0" applyFont="1" applyBorder="1" applyAlignment="1">
      <alignment horizontal="center" vertical="center"/>
    </xf>
    <xf numFmtId="0" fontId="1" fillId="0" borderId="1" xfId="0" applyFont="1" applyBorder="1"/>
    <xf numFmtId="0" fontId="4" fillId="0" borderId="12" xfId="0" applyFont="1" applyBorder="1" applyAlignment="1">
      <alignment horizontal="center" vertical="center"/>
    </xf>
    <xf numFmtId="0" fontId="1" fillId="0" borderId="7" xfId="0" applyFont="1" applyBorder="1"/>
    <xf numFmtId="9" fontId="0" fillId="0" borderId="0" xfId="3" applyFont="1"/>
    <xf numFmtId="0" fontId="2" fillId="0" borderId="2" xfId="0" applyFont="1" applyBorder="1" applyAlignment="1">
      <alignment horizontal="center" vertical="center" wrapText="1"/>
    </xf>
    <xf numFmtId="0" fontId="1" fillId="0" borderId="6" xfId="4" applyFont="1" applyBorder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4" fillId="0" borderId="7" xfId="4" applyFont="1" applyBorder="1" applyAlignment="1">
      <alignment horizontal="right" vertical="center"/>
    </xf>
    <xf numFmtId="164" fontId="2" fillId="0" borderId="4" xfId="2" applyNumberFormat="1" applyFont="1" applyBorder="1" applyAlignment="1">
      <alignment horizontal="right" vertical="center"/>
    </xf>
    <xf numFmtId="0" fontId="0" fillId="0" borderId="6" xfId="1" applyFont="1" applyBorder="1" applyAlignment="1">
      <alignment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2" xfId="4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1" fillId="0" borderId="7" xfId="2" applyNumberFormat="1" applyFont="1" applyBorder="1" applyAlignment="1">
      <alignment horizontal="right" vertical="center"/>
    </xf>
    <xf numFmtId="0" fontId="2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64" fontId="2" fillId="0" borderId="4" xfId="2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1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1" applyFont="1" applyBorder="1" applyAlignment="1">
      <alignment vertical="center"/>
    </xf>
    <xf numFmtId="0" fontId="0" fillId="0" borderId="4" xfId="1" applyFont="1" applyBorder="1" applyAlignment="1">
      <alignment vertical="center"/>
    </xf>
    <xf numFmtId="0" fontId="16" fillId="0" borderId="0" xfId="0" applyFont="1"/>
    <xf numFmtId="0" fontId="16" fillId="0" borderId="0" xfId="4" applyFont="1" applyAlignment="1">
      <alignment vertical="center"/>
    </xf>
    <xf numFmtId="0" fontId="16" fillId="0" borderId="0" xfId="1" applyFont="1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43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vertical="center"/>
    </xf>
    <xf numFmtId="164" fontId="1" fillId="0" borderId="4" xfId="2" applyNumberFormat="1" applyFont="1" applyBorder="1" applyAlignment="1">
      <alignment horizontal="right" vertical="center"/>
    </xf>
    <xf numFmtId="0" fontId="3" fillId="0" borderId="0" xfId="0" applyFont="1"/>
    <xf numFmtId="3" fontId="2" fillId="0" borderId="6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4" fontId="2" fillId="0" borderId="0" xfId="2" applyNumberFormat="1" applyFont="1" applyBorder="1" applyAlignment="1">
      <alignment vertical="center"/>
    </xf>
    <xf numFmtId="43" fontId="2" fillId="0" borderId="0" xfId="2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4" xfId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0" xfId="4" applyFont="1" applyAlignment="1">
      <alignment horizontal="center" vertical="center"/>
    </xf>
    <xf numFmtId="164" fontId="0" fillId="0" borderId="0" xfId="0" applyNumberFormat="1"/>
    <xf numFmtId="9" fontId="0" fillId="0" borderId="0" xfId="3" applyFont="1" applyBorder="1"/>
    <xf numFmtId="43" fontId="0" fillId="0" borderId="0" xfId="0" applyNumberForma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indent="8"/>
    </xf>
    <xf numFmtId="3" fontId="0" fillId="0" borderId="4" xfId="0" applyNumberFormat="1" applyBorder="1" applyAlignment="1">
      <alignment horizontal="right" vertical="center"/>
    </xf>
    <xf numFmtId="0" fontId="0" fillId="0" borderId="7" xfId="0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2" fontId="0" fillId="0" borderId="0" xfId="0" applyNumberFormat="1"/>
    <xf numFmtId="165" fontId="0" fillId="0" borderId="0" xfId="3" applyNumberFormat="1" applyFont="1" applyBorder="1"/>
    <xf numFmtId="0" fontId="0" fillId="0" borderId="0" xfId="0" applyAlignment="1">
      <alignment horizontal="left"/>
    </xf>
    <xf numFmtId="164" fontId="0" fillId="0" borderId="0" xfId="2" quotePrefix="1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6" fontId="0" fillId="0" borderId="0" xfId="3" applyNumberFormat="1" applyFont="1" applyBorder="1"/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vertical="center"/>
    </xf>
    <xf numFmtId="43" fontId="0" fillId="0" borderId="0" xfId="2" applyFont="1" applyBorder="1"/>
    <xf numFmtId="6" fontId="4" fillId="0" borderId="1" xfId="4" quotePrefix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5" fillId="0" borderId="6" xfId="1" applyBorder="1" applyAlignment="1">
      <alignment vertical="center"/>
    </xf>
    <xf numFmtId="0" fontId="5" fillId="0" borderId="8" xfId="1" applyBorder="1" applyAlignment="1">
      <alignment vertical="center"/>
    </xf>
    <xf numFmtId="1" fontId="0" fillId="0" borderId="0" xfId="0" applyNumberFormat="1"/>
    <xf numFmtId="164" fontId="1" fillId="0" borderId="0" xfId="0" applyNumberFormat="1" applyFont="1" applyAlignment="1">
      <alignment vertical="center"/>
    </xf>
    <xf numFmtId="165" fontId="1" fillId="0" borderId="0" xfId="3" applyNumberFormat="1" applyFont="1" applyAlignment="1">
      <alignment vertical="center"/>
    </xf>
    <xf numFmtId="0" fontId="2" fillId="0" borderId="5" xfId="4" quotePrefix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43" fontId="10" fillId="0" borderId="0" xfId="0" applyNumberFormat="1" applyFont="1" applyAlignment="1">
      <alignment horizontal="right" vertical="center"/>
    </xf>
    <xf numFmtId="43" fontId="10" fillId="0" borderId="7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right" vertical="center"/>
    </xf>
    <xf numFmtId="3" fontId="26" fillId="0" borderId="7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164" fontId="11" fillId="0" borderId="15" xfId="0" applyNumberFormat="1" applyFont="1" applyBorder="1" applyAlignment="1">
      <alignment horizontal="right" vertical="center"/>
    </xf>
    <xf numFmtId="43" fontId="11" fillId="0" borderId="15" xfId="0" applyNumberFormat="1" applyFont="1" applyBorder="1" applyAlignment="1">
      <alignment horizontal="right" vertical="center"/>
    </xf>
    <xf numFmtId="164" fontId="11" fillId="0" borderId="8" xfId="0" applyNumberFormat="1" applyFont="1" applyBorder="1" applyAlignment="1">
      <alignment horizontal="right" vertical="center"/>
    </xf>
    <xf numFmtId="164" fontId="11" fillId="0" borderId="13" xfId="0" applyNumberFormat="1" applyFont="1" applyBorder="1" applyAlignment="1">
      <alignment horizontal="right" vertical="center"/>
    </xf>
    <xf numFmtId="164" fontId="10" fillId="0" borderId="12" xfId="2" applyNumberFormat="1" applyFont="1" applyBorder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26" fillId="0" borderId="7" xfId="2" applyNumberFormat="1" applyFont="1" applyBorder="1" applyAlignment="1">
      <alignment vertical="center"/>
    </xf>
    <xf numFmtId="164" fontId="26" fillId="0" borderId="12" xfId="2" applyNumberFormat="1" applyFont="1" applyBorder="1" applyAlignment="1">
      <alignment vertical="center"/>
    </xf>
    <xf numFmtId="43" fontId="11" fillId="0" borderId="4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43" fontId="10" fillId="0" borderId="12" xfId="0" applyNumberFormat="1" applyFont="1" applyBorder="1" applyAlignment="1">
      <alignment vertical="center"/>
    </xf>
    <xf numFmtId="43" fontId="10" fillId="0" borderId="12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15" xfId="0" applyNumberFormat="1" applyFont="1" applyBorder="1" applyAlignment="1">
      <alignment vertical="center"/>
    </xf>
    <xf numFmtId="43" fontId="11" fillId="0" borderId="13" xfId="0" applyNumberFormat="1" applyFont="1" applyBorder="1" applyAlignment="1">
      <alignment vertical="center"/>
    </xf>
    <xf numFmtId="164" fontId="11" fillId="0" borderId="13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horizontal="right" vertical="center" indent="1"/>
    </xf>
    <xf numFmtId="164" fontId="10" fillId="0" borderId="12" xfId="0" applyNumberFormat="1" applyFont="1" applyBorder="1" applyAlignment="1">
      <alignment horizontal="right" vertical="center" indent="1"/>
    </xf>
    <xf numFmtId="164" fontId="11" fillId="0" borderId="7" xfId="0" applyNumberFormat="1" applyFont="1" applyBorder="1" applyAlignment="1">
      <alignment horizontal="right" vertical="center"/>
    </xf>
    <xf numFmtId="164" fontId="11" fillId="0" borderId="1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12" fillId="0" borderId="6" xfId="0" applyFont="1" applyBorder="1" applyAlignment="1">
      <alignment horizontal="right" vertical="center" indent="1"/>
    </xf>
    <xf numFmtId="0" fontId="1" fillId="0" borderId="7" xfId="0" applyFont="1" applyBorder="1" applyAlignment="1">
      <alignment horizontal="right" vertical="center"/>
    </xf>
    <xf numFmtId="3" fontId="2" fillId="0" borderId="8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10" fontId="1" fillId="0" borderId="0" xfId="3" applyNumberFormat="1" applyFont="1" applyAlignment="1">
      <alignment vertical="center"/>
    </xf>
    <xf numFmtId="164" fontId="1" fillId="0" borderId="7" xfId="2" applyNumberFormat="1" applyFont="1" applyBorder="1" applyAlignment="1">
      <alignment vertical="center"/>
    </xf>
    <xf numFmtId="164" fontId="10" fillId="0" borderId="16" xfId="2" applyNumberFormat="1" applyFont="1" applyBorder="1" applyAlignment="1">
      <alignment vertical="center"/>
    </xf>
    <xf numFmtId="164" fontId="10" fillId="0" borderId="7" xfId="2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27" fillId="0" borderId="0" xfId="2" applyNumberFormat="1" applyFont="1" applyAlignment="1">
      <alignment horizontal="right" vertical="center" indent="1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right" vertical="center" indent="1"/>
    </xf>
    <xf numFmtId="0" fontId="12" fillId="0" borderId="0" xfId="0" applyFont="1" applyAlignment="1">
      <alignment horizontal="right" vertical="center" indent="1"/>
    </xf>
    <xf numFmtId="3" fontId="0" fillId="0" borderId="12" xfId="0" applyNumberFormat="1" applyBorder="1" applyAlignment="1">
      <alignment vertical="center"/>
    </xf>
    <xf numFmtId="3" fontId="0" fillId="0" borderId="12" xfId="0" applyNumberFormat="1" applyBorder="1" applyAlignment="1">
      <alignment horizontal="center" vertical="center"/>
    </xf>
    <xf numFmtId="3" fontId="0" fillId="0" borderId="6" xfId="0" applyNumberForma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6" xfId="0" applyNumberFormat="1" applyFont="1" applyBorder="1" applyAlignment="1">
      <alignment vertical="center"/>
    </xf>
    <xf numFmtId="0" fontId="12" fillId="0" borderId="12" xfId="0" applyFont="1" applyBorder="1" applyAlignment="1">
      <alignment horizontal="right" vertical="center" indent="1"/>
    </xf>
    <xf numFmtId="3" fontId="12" fillId="0" borderId="6" xfId="0" applyNumberFormat="1" applyFont="1" applyBorder="1" applyAlignment="1">
      <alignment horizontal="right" vertical="center" indent="1"/>
    </xf>
    <xf numFmtId="3" fontId="12" fillId="0" borderId="7" xfId="0" applyNumberFormat="1" applyFont="1" applyBorder="1" applyAlignment="1">
      <alignment horizontal="right" vertical="center" indent="1"/>
    </xf>
    <xf numFmtId="3" fontId="10" fillId="0" borderId="6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vertical="center"/>
    </xf>
    <xf numFmtId="3" fontId="11" fillId="0" borderId="15" xfId="0" applyNumberFormat="1" applyFont="1" applyBorder="1" applyAlignment="1">
      <alignment vertical="center"/>
    </xf>
    <xf numFmtId="3" fontId="11" fillId="0" borderId="8" xfId="0" applyNumberFormat="1" applyFont="1" applyBorder="1" applyAlignment="1">
      <alignment vertical="center"/>
    </xf>
    <xf numFmtId="0" fontId="28" fillId="0" borderId="8" xfId="0" applyFont="1" applyBorder="1" applyAlignment="1">
      <alignment horizontal="right" vertical="center" indent="1"/>
    </xf>
    <xf numFmtId="0" fontId="28" fillId="0" borderId="4" xfId="0" applyFont="1" applyBorder="1" applyAlignment="1">
      <alignment horizontal="right" vertical="center" indent="1"/>
    </xf>
    <xf numFmtId="164" fontId="10" fillId="0" borderId="4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" fillId="0" borderId="4" xfId="2" quotePrefix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0" fillId="0" borderId="0" xfId="0" applyFont="1"/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5">
    <cellStyle name="Comma" xfId="2" builtinId="3"/>
    <cellStyle name="Normal" xfId="0" builtinId="0"/>
    <cellStyle name="Normal 2" xfId="1" xr:uid="{FBFEF0F9-B2DD-0747-A95B-B8518FAC85BB}"/>
    <cellStyle name="Normal 3" xfId="4" xr:uid="{D2992FF0-6C07-4140-B1BA-D121E42EBC4F}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5A18-07E9-534C-B3F7-42460DBB4997}">
  <dimension ref="A1:X35"/>
  <sheetViews>
    <sheetView showGridLines="0" tabSelected="1" zoomScaleNormal="100" workbookViewId="0">
      <selection activeCell="E15" sqref="E15"/>
    </sheetView>
  </sheetViews>
  <sheetFormatPr defaultColWidth="10.796875" defaultRowHeight="15.6"/>
  <cols>
    <col min="1" max="1" width="19.19921875" style="47" customWidth="1"/>
    <col min="2" max="11" width="10.796875" style="47"/>
    <col min="12" max="13" width="11.19921875" style="47" customWidth="1"/>
    <col min="14" max="16384" width="10.796875" style="47"/>
  </cols>
  <sheetData>
    <row r="1" spans="1:24" ht="19.8">
      <c r="A1" s="62" t="s">
        <v>139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4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24" ht="28.2" customHeight="1">
      <c r="A4" s="191" t="s">
        <v>53</v>
      </c>
      <c r="B4" s="189" t="s">
        <v>23</v>
      </c>
      <c r="C4" s="190"/>
      <c r="D4" s="189" t="s">
        <v>24</v>
      </c>
      <c r="E4" s="190"/>
      <c r="F4" s="189" t="s">
        <v>25</v>
      </c>
      <c r="G4" s="190"/>
      <c r="H4" s="193" t="s">
        <v>26</v>
      </c>
      <c r="I4" s="194"/>
      <c r="J4" s="193" t="s">
        <v>54</v>
      </c>
      <c r="K4" s="194"/>
      <c r="L4" s="189" t="s">
        <v>55</v>
      </c>
      <c r="M4" s="190"/>
      <c r="O4"/>
      <c r="P4"/>
      <c r="Q4"/>
      <c r="R4"/>
      <c r="S4"/>
      <c r="T4"/>
      <c r="U4"/>
      <c r="V4"/>
      <c r="W4"/>
      <c r="X4"/>
    </row>
    <row r="5" spans="1:24">
      <c r="A5" s="192"/>
      <c r="B5" s="34">
        <v>2023</v>
      </c>
      <c r="C5" s="111">
        <v>2024</v>
      </c>
      <c r="D5" s="34">
        <v>2023</v>
      </c>
      <c r="E5" s="111">
        <v>2024</v>
      </c>
      <c r="F5" s="34">
        <v>2023</v>
      </c>
      <c r="G5" s="111">
        <v>2024</v>
      </c>
      <c r="H5" s="34">
        <v>2023</v>
      </c>
      <c r="I5" s="111">
        <v>2024</v>
      </c>
      <c r="J5" s="34">
        <v>2023</v>
      </c>
      <c r="K5" s="111">
        <v>2024</v>
      </c>
      <c r="L5" s="34">
        <v>2023</v>
      </c>
      <c r="M5" s="111">
        <v>2024</v>
      </c>
      <c r="O5" s="195"/>
      <c r="P5" s="195"/>
      <c r="Q5" s="195"/>
      <c r="R5" s="195"/>
      <c r="S5" s="195"/>
      <c r="T5" s="195"/>
      <c r="U5" s="195"/>
      <c r="V5" s="195"/>
      <c r="W5" s="195"/>
      <c r="X5" s="195"/>
    </row>
    <row r="6" spans="1:24" ht="16.95" customHeight="1">
      <c r="A6" s="26"/>
      <c r="B6" s="27" t="s">
        <v>27</v>
      </c>
      <c r="C6" s="27" t="s">
        <v>27</v>
      </c>
      <c r="D6" s="27" t="s">
        <v>27</v>
      </c>
      <c r="E6" s="27" t="s">
        <v>27</v>
      </c>
      <c r="F6" s="27" t="s">
        <v>118</v>
      </c>
      <c r="G6" s="27" t="s">
        <v>118</v>
      </c>
      <c r="H6" s="27" t="s">
        <v>2</v>
      </c>
      <c r="I6" s="27" t="s">
        <v>2</v>
      </c>
      <c r="J6" s="27" t="s">
        <v>56</v>
      </c>
      <c r="K6" s="27" t="s">
        <v>56</v>
      </c>
      <c r="L6" s="102" t="s">
        <v>121</v>
      </c>
      <c r="M6" s="102" t="s">
        <v>121</v>
      </c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ht="10.95" customHeight="1">
      <c r="A7" s="26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O7"/>
      <c r="P7"/>
      <c r="Q7"/>
      <c r="R7"/>
      <c r="S7"/>
      <c r="T7"/>
      <c r="U7"/>
      <c r="V7"/>
      <c r="W7"/>
      <c r="X7"/>
    </row>
    <row r="8" spans="1:24" ht="16.05" customHeight="1">
      <c r="A8" s="2" t="s">
        <v>76</v>
      </c>
      <c r="B8" s="44">
        <v>155</v>
      </c>
      <c r="C8" s="112">
        <v>155</v>
      </c>
      <c r="D8" s="113">
        <v>121</v>
      </c>
      <c r="E8" s="112">
        <v>144</v>
      </c>
      <c r="F8" s="114">
        <v>3.43</v>
      </c>
      <c r="G8" s="115">
        <v>2.62</v>
      </c>
      <c r="H8" s="113">
        <v>408</v>
      </c>
      <c r="I8" s="112">
        <v>373</v>
      </c>
      <c r="J8" s="124" t="s">
        <v>136</v>
      </c>
      <c r="K8" s="160">
        <v>2179</v>
      </c>
      <c r="L8" s="112" t="s">
        <v>150</v>
      </c>
      <c r="M8" s="116">
        <v>813</v>
      </c>
      <c r="O8" s="81"/>
      <c r="P8" s="82"/>
      <c r="Q8" s="81"/>
      <c r="R8" s="82"/>
      <c r="S8" s="83"/>
      <c r="T8" s="82"/>
      <c r="U8" s="81"/>
      <c r="V8" s="82"/>
      <c r="W8" s="81"/>
      <c r="X8" s="82"/>
    </row>
    <row r="9" spans="1:24" ht="16.05" customHeight="1">
      <c r="A9" s="8" t="s">
        <v>61</v>
      </c>
      <c r="B9" s="44">
        <v>391</v>
      </c>
      <c r="C9" s="112">
        <v>394</v>
      </c>
      <c r="D9" s="113">
        <v>213</v>
      </c>
      <c r="E9" s="112">
        <v>208</v>
      </c>
      <c r="F9" s="114">
        <v>2.1</v>
      </c>
      <c r="G9" s="115">
        <v>3.21</v>
      </c>
      <c r="H9" s="113">
        <v>442</v>
      </c>
      <c r="I9" s="112">
        <v>657</v>
      </c>
      <c r="J9" s="125">
        <v>2627</v>
      </c>
      <c r="K9" s="126">
        <v>2763</v>
      </c>
      <c r="L9" s="116">
        <v>1161</v>
      </c>
      <c r="M9" s="116">
        <v>1815</v>
      </c>
      <c r="N9" s="47" t="s">
        <v>11</v>
      </c>
      <c r="O9" s="81"/>
      <c r="P9" s="82"/>
      <c r="Q9" s="81"/>
      <c r="R9" s="82"/>
      <c r="S9" s="83"/>
      <c r="T9" s="82"/>
      <c r="U9" s="81"/>
      <c r="V9" s="82"/>
      <c r="W9" s="81"/>
      <c r="X9" s="82"/>
    </row>
    <row r="10" spans="1:24" ht="16.05" customHeight="1">
      <c r="A10" s="8" t="s">
        <v>62</v>
      </c>
      <c r="B10" s="44">
        <v>1616</v>
      </c>
      <c r="C10" s="112">
        <v>1625</v>
      </c>
      <c r="D10" s="113">
        <v>1378</v>
      </c>
      <c r="E10" s="112">
        <v>1125</v>
      </c>
      <c r="F10" s="114">
        <v>2.33</v>
      </c>
      <c r="G10" s="115">
        <v>3.59</v>
      </c>
      <c r="H10" s="113">
        <v>3169</v>
      </c>
      <c r="I10" s="112">
        <v>3994</v>
      </c>
      <c r="J10" s="125">
        <v>2500</v>
      </c>
      <c r="K10" s="126">
        <v>2111</v>
      </c>
      <c r="L10" s="116">
        <v>7922</v>
      </c>
      <c r="M10" s="116">
        <v>8431</v>
      </c>
      <c r="O10" s="81"/>
      <c r="P10" s="82"/>
      <c r="Q10" s="81"/>
      <c r="R10" s="82"/>
      <c r="S10" s="83"/>
      <c r="T10" s="82"/>
      <c r="U10" s="81"/>
      <c r="V10" s="82"/>
      <c r="W10" s="81"/>
      <c r="X10" s="82"/>
    </row>
    <row r="11" spans="1:24" ht="16.05" customHeight="1">
      <c r="A11" s="8" t="s">
        <v>63</v>
      </c>
      <c r="B11" s="44">
        <v>3332</v>
      </c>
      <c r="C11" s="112">
        <v>3482</v>
      </c>
      <c r="D11" s="113">
        <v>2938</v>
      </c>
      <c r="E11" s="112">
        <v>2753</v>
      </c>
      <c r="F11" s="114">
        <v>3.65</v>
      </c>
      <c r="G11" s="115">
        <v>3.85</v>
      </c>
      <c r="H11" s="113">
        <v>10586</v>
      </c>
      <c r="I11" s="112">
        <v>10476</v>
      </c>
      <c r="J11" s="125">
        <v>2946</v>
      </c>
      <c r="K11" s="126">
        <v>2900</v>
      </c>
      <c r="L11" s="116">
        <v>31187</v>
      </c>
      <c r="M11" s="116">
        <v>30380</v>
      </c>
      <c r="O11" s="81"/>
      <c r="P11" s="82"/>
      <c r="Q11" s="81"/>
      <c r="R11" s="82"/>
      <c r="S11" s="83"/>
      <c r="T11" s="82"/>
      <c r="U11" s="81"/>
      <c r="V11" s="82"/>
      <c r="W11" s="81"/>
      <c r="X11" s="82"/>
    </row>
    <row r="12" spans="1:24" ht="16.05" customHeight="1">
      <c r="A12" s="8" t="s">
        <v>64</v>
      </c>
      <c r="B12" s="44">
        <v>229</v>
      </c>
      <c r="C12" s="112">
        <v>239</v>
      </c>
      <c r="D12" s="113">
        <v>160</v>
      </c>
      <c r="E12" s="112">
        <v>154</v>
      </c>
      <c r="F12" s="114">
        <v>4.0199999999999996</v>
      </c>
      <c r="G12" s="115">
        <v>4.1100000000000003</v>
      </c>
      <c r="H12" s="113">
        <v>633</v>
      </c>
      <c r="I12" s="112">
        <v>625</v>
      </c>
      <c r="J12" s="125">
        <v>3108</v>
      </c>
      <c r="K12" s="126">
        <v>2924</v>
      </c>
      <c r="L12" s="116">
        <v>1967</v>
      </c>
      <c r="M12" s="116">
        <v>1827</v>
      </c>
      <c r="O12" s="81"/>
      <c r="P12" s="82"/>
      <c r="Q12" s="81"/>
      <c r="R12" s="82"/>
      <c r="S12" s="83"/>
      <c r="T12" s="82"/>
      <c r="U12" s="81"/>
      <c r="V12" s="82"/>
      <c r="W12" s="81"/>
      <c r="X12" s="82"/>
    </row>
    <row r="13" spans="1:24" ht="16.05" customHeight="1">
      <c r="A13" s="8" t="s">
        <v>75</v>
      </c>
      <c r="B13" s="44">
        <v>154</v>
      </c>
      <c r="C13" s="112">
        <v>154</v>
      </c>
      <c r="D13" s="113">
        <v>141</v>
      </c>
      <c r="E13" s="112">
        <v>108</v>
      </c>
      <c r="F13" s="114">
        <v>2.56</v>
      </c>
      <c r="G13" s="115">
        <v>3.58</v>
      </c>
      <c r="H13" s="113">
        <v>356</v>
      </c>
      <c r="I13" s="112">
        <v>382</v>
      </c>
      <c r="J13" s="125">
        <v>1700</v>
      </c>
      <c r="K13" s="126">
        <v>1700</v>
      </c>
      <c r="L13" s="116">
        <v>605</v>
      </c>
      <c r="M13" s="116">
        <v>649</v>
      </c>
      <c r="O13" s="81"/>
      <c r="P13" s="82"/>
      <c r="Q13" s="81"/>
      <c r="R13" s="82"/>
      <c r="S13" s="83"/>
      <c r="T13" s="82"/>
      <c r="U13" s="81"/>
      <c r="V13" s="82"/>
      <c r="W13" s="81"/>
      <c r="X13" s="82"/>
    </row>
    <row r="14" spans="1:24" ht="16.05" customHeight="1">
      <c r="A14" s="8" t="s">
        <v>65</v>
      </c>
      <c r="B14" s="44">
        <v>320</v>
      </c>
      <c r="C14" s="112">
        <v>320</v>
      </c>
      <c r="D14" s="113">
        <v>214</v>
      </c>
      <c r="E14" s="112">
        <v>206</v>
      </c>
      <c r="F14" s="114">
        <v>3.32</v>
      </c>
      <c r="G14" s="115">
        <v>2.7</v>
      </c>
      <c r="H14" s="113">
        <v>701</v>
      </c>
      <c r="I14" s="112">
        <v>548</v>
      </c>
      <c r="J14" s="125">
        <v>2350</v>
      </c>
      <c r="K14" s="126">
        <v>2400</v>
      </c>
      <c r="L14" s="116">
        <v>1648</v>
      </c>
      <c r="M14" s="116">
        <v>1316</v>
      </c>
      <c r="O14" s="81"/>
      <c r="P14" s="82"/>
      <c r="Q14" s="81"/>
      <c r="R14" s="82"/>
      <c r="S14" s="83"/>
      <c r="T14" s="82"/>
      <c r="U14" s="81"/>
      <c r="V14" s="82"/>
      <c r="W14" s="81"/>
      <c r="X14" s="82"/>
    </row>
    <row r="15" spans="1:24" ht="16.05" customHeight="1">
      <c r="A15" s="8" t="s">
        <v>66</v>
      </c>
      <c r="B15" s="44">
        <v>830</v>
      </c>
      <c r="C15" s="112">
        <v>846</v>
      </c>
      <c r="D15" s="113">
        <v>678</v>
      </c>
      <c r="E15" s="112">
        <v>562</v>
      </c>
      <c r="F15" s="114">
        <v>2.71</v>
      </c>
      <c r="G15" s="115">
        <v>1.89</v>
      </c>
      <c r="H15" s="113">
        <v>1813</v>
      </c>
      <c r="I15" s="112">
        <v>1049</v>
      </c>
      <c r="J15" s="125">
        <v>2617</v>
      </c>
      <c r="K15" s="126">
        <v>2626</v>
      </c>
      <c r="L15" s="116">
        <v>4746</v>
      </c>
      <c r="M15" s="116">
        <v>2755</v>
      </c>
      <c r="O15" s="81"/>
      <c r="P15" s="82"/>
      <c r="Q15" s="81"/>
      <c r="R15" s="82"/>
      <c r="S15" s="83"/>
      <c r="T15" s="82"/>
      <c r="U15" s="81"/>
      <c r="V15" s="82"/>
      <c r="W15" s="81"/>
      <c r="X15" s="82"/>
    </row>
    <row r="16" spans="1:24" ht="16.05" customHeight="1">
      <c r="A16" s="8" t="s">
        <v>67</v>
      </c>
      <c r="B16" s="44">
        <v>308</v>
      </c>
      <c r="C16" s="112">
        <v>314</v>
      </c>
      <c r="D16" s="113">
        <v>298</v>
      </c>
      <c r="E16" s="112">
        <v>245</v>
      </c>
      <c r="F16" s="114">
        <v>3.58</v>
      </c>
      <c r="G16" s="115">
        <v>3.94</v>
      </c>
      <c r="H16" s="113">
        <v>1054</v>
      </c>
      <c r="I16" s="112">
        <v>953</v>
      </c>
      <c r="J16" s="125">
        <v>2197</v>
      </c>
      <c r="K16" s="126">
        <v>2201</v>
      </c>
      <c r="L16" s="116">
        <v>2316</v>
      </c>
      <c r="M16" s="116">
        <v>2097</v>
      </c>
      <c r="O16" s="81"/>
      <c r="P16" s="82"/>
      <c r="Q16" s="81"/>
      <c r="R16" s="82"/>
      <c r="S16" s="83"/>
      <c r="T16" s="82"/>
      <c r="U16" s="81"/>
      <c r="V16" s="82"/>
      <c r="W16" s="81"/>
      <c r="X16" s="82"/>
    </row>
    <row r="17" spans="1:24" ht="16.05" customHeight="1">
      <c r="A17" s="8" t="s">
        <v>68</v>
      </c>
      <c r="B17" s="44">
        <v>6286</v>
      </c>
      <c r="C17" s="112">
        <v>6483</v>
      </c>
      <c r="D17" s="113">
        <v>5041</v>
      </c>
      <c r="E17" s="112">
        <v>5519</v>
      </c>
      <c r="F17" s="114">
        <v>4.34</v>
      </c>
      <c r="G17" s="115">
        <v>4.07</v>
      </c>
      <c r="H17" s="113">
        <v>21610</v>
      </c>
      <c r="I17" s="112">
        <v>22174</v>
      </c>
      <c r="J17" s="125">
        <v>1750</v>
      </c>
      <c r="K17" s="126">
        <v>1790</v>
      </c>
      <c r="L17" s="116">
        <v>37817</v>
      </c>
      <c r="M17" s="116">
        <v>39691</v>
      </c>
      <c r="O17" s="81"/>
      <c r="P17" s="82"/>
      <c r="Q17" s="81"/>
      <c r="R17" s="82"/>
      <c r="S17" s="83"/>
      <c r="T17" s="82"/>
      <c r="U17" s="81"/>
      <c r="V17" s="82"/>
      <c r="W17" s="81"/>
      <c r="X17" s="82"/>
    </row>
    <row r="18" spans="1:24" ht="16.05" customHeight="1">
      <c r="A18" s="8" t="s">
        <v>69</v>
      </c>
      <c r="B18" s="44">
        <v>27409</v>
      </c>
      <c r="C18" s="112">
        <v>28264</v>
      </c>
      <c r="D18" s="113">
        <v>24825</v>
      </c>
      <c r="E18" s="112">
        <v>24030</v>
      </c>
      <c r="F18" s="114">
        <v>3.16</v>
      </c>
      <c r="G18" s="115">
        <v>3.19</v>
      </c>
      <c r="H18" s="113">
        <v>77372</v>
      </c>
      <c r="I18" s="112">
        <v>75712</v>
      </c>
      <c r="J18" s="125">
        <v>2990</v>
      </c>
      <c r="K18" s="126">
        <v>2800</v>
      </c>
      <c r="L18" s="116">
        <v>231343</v>
      </c>
      <c r="M18" s="116">
        <v>211995</v>
      </c>
      <c r="O18" s="81"/>
      <c r="P18" s="82"/>
      <c r="Q18" s="81"/>
      <c r="R18" s="82"/>
      <c r="S18" s="83"/>
      <c r="T18" s="82"/>
      <c r="U18" s="81"/>
      <c r="V18" s="82"/>
      <c r="W18" s="81"/>
      <c r="X18" s="82"/>
    </row>
    <row r="19" spans="1:24" ht="16.05" customHeight="1">
      <c r="A19" s="8" t="s">
        <v>70</v>
      </c>
      <c r="B19" s="44">
        <v>524</v>
      </c>
      <c r="C19" s="112">
        <v>537</v>
      </c>
      <c r="D19" s="113">
        <v>485</v>
      </c>
      <c r="E19" s="112">
        <v>453</v>
      </c>
      <c r="F19" s="114">
        <v>3.43</v>
      </c>
      <c r="G19" s="115">
        <v>4.5999999999999996</v>
      </c>
      <c r="H19" s="113">
        <v>1644</v>
      </c>
      <c r="I19" s="112">
        <v>2059</v>
      </c>
      <c r="J19" s="157">
        <v>2000</v>
      </c>
      <c r="K19" s="127">
        <v>1800</v>
      </c>
      <c r="L19" s="116">
        <v>3287</v>
      </c>
      <c r="M19" s="116">
        <v>3707</v>
      </c>
      <c r="O19" s="81"/>
      <c r="P19" s="82"/>
      <c r="Q19" s="81"/>
      <c r="R19" s="82"/>
      <c r="S19" s="83"/>
      <c r="T19" s="82"/>
      <c r="U19" s="81"/>
      <c r="V19" s="82"/>
      <c r="W19" s="81"/>
      <c r="X19" s="82"/>
    </row>
    <row r="20" spans="1:24" ht="16.05" customHeight="1">
      <c r="A20" s="8" t="s">
        <v>71</v>
      </c>
      <c r="B20" s="44">
        <v>1780</v>
      </c>
      <c r="C20" s="112">
        <v>1795</v>
      </c>
      <c r="D20" s="113">
        <v>1568</v>
      </c>
      <c r="E20" s="112">
        <v>1496</v>
      </c>
      <c r="F20" s="114">
        <v>2.38</v>
      </c>
      <c r="G20" s="115">
        <v>2.66</v>
      </c>
      <c r="H20" s="113">
        <v>3685</v>
      </c>
      <c r="I20" s="112">
        <v>3929</v>
      </c>
      <c r="J20" s="125">
        <v>2450</v>
      </c>
      <c r="K20" s="126">
        <v>2387</v>
      </c>
      <c r="L20" s="116">
        <v>9029</v>
      </c>
      <c r="M20" s="116">
        <v>9378</v>
      </c>
      <c r="O20" s="81"/>
      <c r="P20" s="82"/>
      <c r="Q20" s="81"/>
      <c r="R20" s="82"/>
      <c r="S20" s="83"/>
      <c r="T20" s="82"/>
      <c r="U20" s="81"/>
      <c r="V20" s="82"/>
      <c r="W20" s="81"/>
      <c r="X20" s="82"/>
    </row>
    <row r="21" spans="1:24" ht="16.05" customHeight="1">
      <c r="A21" s="8" t="s">
        <v>72</v>
      </c>
      <c r="B21" s="44">
        <v>422</v>
      </c>
      <c r="C21" s="112">
        <v>439</v>
      </c>
      <c r="D21" s="113">
        <v>320</v>
      </c>
      <c r="E21" s="112">
        <v>382</v>
      </c>
      <c r="F21" s="114">
        <v>3.53</v>
      </c>
      <c r="G21" s="115">
        <v>2.94</v>
      </c>
      <c r="H21" s="113">
        <v>1114</v>
      </c>
      <c r="I21" s="112">
        <v>1110</v>
      </c>
      <c r="J21" s="125">
        <v>2174</v>
      </c>
      <c r="K21" s="126">
        <v>2170</v>
      </c>
      <c r="L21" s="116">
        <v>2421</v>
      </c>
      <c r="M21" s="116">
        <v>2408</v>
      </c>
      <c r="O21" s="81"/>
      <c r="P21" s="82"/>
      <c r="Q21" s="81"/>
      <c r="R21" s="82"/>
      <c r="S21" s="83"/>
      <c r="T21" s="82"/>
      <c r="U21" s="81"/>
      <c r="V21" s="82"/>
      <c r="W21" s="81"/>
      <c r="X21" s="82"/>
    </row>
    <row r="22" spans="1:24" ht="16.05" customHeight="1">
      <c r="A22" s="8" t="s">
        <v>73</v>
      </c>
      <c r="B22" s="44">
        <v>424</v>
      </c>
      <c r="C22" s="112">
        <v>443</v>
      </c>
      <c r="D22" s="113">
        <v>355</v>
      </c>
      <c r="E22" s="112">
        <v>348</v>
      </c>
      <c r="F22" s="114">
        <v>3.04</v>
      </c>
      <c r="G22" s="115">
        <v>3.5</v>
      </c>
      <c r="H22" s="113">
        <v>1066</v>
      </c>
      <c r="I22" s="112">
        <v>1199</v>
      </c>
      <c r="J22" s="124">
        <v>1866</v>
      </c>
      <c r="K22" s="127">
        <v>2000</v>
      </c>
      <c r="L22" s="116">
        <v>1989</v>
      </c>
      <c r="M22" s="116">
        <v>2399</v>
      </c>
      <c r="O22" s="81"/>
      <c r="P22" s="82"/>
      <c r="Q22" s="81"/>
      <c r="R22" s="82"/>
      <c r="S22" s="83"/>
      <c r="T22" s="82"/>
      <c r="U22" s="81"/>
      <c r="V22" s="82"/>
      <c r="W22" s="81"/>
      <c r="X22" s="82"/>
    </row>
    <row r="23" spans="1:24" ht="16.05" customHeight="1">
      <c r="A23" s="8" t="s">
        <v>77</v>
      </c>
      <c r="B23" s="44">
        <v>1819</v>
      </c>
      <c r="C23" s="112">
        <v>1853</v>
      </c>
      <c r="D23" s="113">
        <v>1580</v>
      </c>
      <c r="E23" s="112">
        <v>1447</v>
      </c>
      <c r="F23" s="114">
        <v>3.17</v>
      </c>
      <c r="G23" s="115">
        <v>3.15</v>
      </c>
      <c r="H23" s="113">
        <v>4939</v>
      </c>
      <c r="I23" s="112">
        <v>4499</v>
      </c>
      <c r="J23" s="125">
        <v>2340</v>
      </c>
      <c r="K23" s="126">
        <v>2100</v>
      </c>
      <c r="L23" s="116">
        <v>11557</v>
      </c>
      <c r="M23" s="116">
        <v>9448</v>
      </c>
      <c r="O23" s="81"/>
      <c r="P23" s="82"/>
      <c r="Q23" s="81"/>
      <c r="R23" s="82"/>
      <c r="S23" s="83"/>
      <c r="T23" s="82"/>
      <c r="U23" s="81"/>
      <c r="V23" s="82"/>
      <c r="W23" s="81"/>
      <c r="X23" s="82"/>
    </row>
    <row r="24" spans="1:24" ht="10.95" customHeight="1">
      <c r="A24" s="8"/>
      <c r="B24" s="44"/>
      <c r="C24" s="112"/>
      <c r="D24" s="113"/>
      <c r="E24" s="112"/>
      <c r="F24" s="114" t="s">
        <v>137</v>
      </c>
      <c r="G24" s="115" t="s">
        <v>151</v>
      </c>
      <c r="H24" s="113"/>
      <c r="I24" s="112"/>
      <c r="J24" s="118"/>
      <c r="K24" s="117"/>
      <c r="L24" s="116"/>
      <c r="M24" s="116"/>
      <c r="O24" s="81"/>
      <c r="P24" s="82"/>
      <c r="Q24" s="81"/>
      <c r="R24" s="82"/>
      <c r="S24" s="83"/>
      <c r="T24" s="82"/>
      <c r="U24" s="81"/>
      <c r="V24" s="82"/>
      <c r="W24" s="81"/>
      <c r="X24" s="82"/>
    </row>
    <row r="25" spans="1:24" ht="17.399999999999999">
      <c r="A25" s="10" t="s">
        <v>78</v>
      </c>
      <c r="B25" s="29">
        <v>45999</v>
      </c>
      <c r="C25" s="119">
        <v>47343</v>
      </c>
      <c r="D25" s="120">
        <v>40313</v>
      </c>
      <c r="E25" s="119">
        <v>39178</v>
      </c>
      <c r="F25" s="128">
        <v>3.24</v>
      </c>
      <c r="G25" s="121">
        <v>3.31</v>
      </c>
      <c r="H25" s="122">
        <v>130592</v>
      </c>
      <c r="I25" s="119">
        <v>129739</v>
      </c>
      <c r="J25" s="119">
        <v>2505</v>
      </c>
      <c r="K25" s="120">
        <v>2465</v>
      </c>
      <c r="L25" s="119">
        <v>348994</v>
      </c>
      <c r="M25" s="123">
        <v>329109</v>
      </c>
      <c r="N25" s="109"/>
      <c r="O25" s="81"/>
      <c r="P25" s="82"/>
      <c r="Q25" s="81"/>
      <c r="R25" s="82"/>
      <c r="S25" s="83"/>
      <c r="T25" s="82"/>
      <c r="U25" s="81"/>
      <c r="V25" s="82"/>
      <c r="W25" s="81"/>
      <c r="X25" s="82"/>
    </row>
    <row r="27" spans="1:24">
      <c r="A27" s="65" t="s">
        <v>97</v>
      </c>
      <c r="I27" s="154"/>
      <c r="M27" s="47" t="s">
        <v>11</v>
      </c>
    </row>
    <row r="28" spans="1:24">
      <c r="A28" s="65" t="s">
        <v>122</v>
      </c>
    </row>
    <row r="29" spans="1:24">
      <c r="A29" s="65" t="s">
        <v>124</v>
      </c>
      <c r="L29" s="109"/>
      <c r="M29" s="109"/>
      <c r="N29" s="110"/>
    </row>
    <row r="30" spans="1:24">
      <c r="A30" s="65" t="s">
        <v>108</v>
      </c>
      <c r="L30" s="109"/>
      <c r="M30" s="109"/>
      <c r="N30" s="110"/>
    </row>
    <row r="31" spans="1:24">
      <c r="A31" s="65" t="s">
        <v>98</v>
      </c>
      <c r="L31" s="109"/>
      <c r="M31" s="109"/>
      <c r="N31" s="110"/>
    </row>
    <row r="32" spans="1:24">
      <c r="A32" s="66" t="s">
        <v>115</v>
      </c>
    </row>
    <row r="35" spans="2:5">
      <c r="B35" s="68" t="s">
        <v>11</v>
      </c>
      <c r="C35" s="68" t="s">
        <v>11</v>
      </c>
      <c r="E35" s="68" t="s">
        <v>11</v>
      </c>
    </row>
  </sheetData>
  <mergeCells count="12">
    <mergeCell ref="O5:P5"/>
    <mergeCell ref="Q5:R5"/>
    <mergeCell ref="S5:T5"/>
    <mergeCell ref="U5:V5"/>
    <mergeCell ref="W5:X5"/>
    <mergeCell ref="L4:M4"/>
    <mergeCell ref="A4:A5"/>
    <mergeCell ref="B4:C4"/>
    <mergeCell ref="D4:E4"/>
    <mergeCell ref="F4:G4"/>
    <mergeCell ref="H4:I4"/>
    <mergeCell ref="J4:K4"/>
  </mergeCells>
  <conditionalFormatting sqref="P8:P23 R8:R23 T8:T23 V8:V23 X8:X23">
    <cfRule type="cellIs" dxfId="3" priority="1" operator="lessThan">
      <formula>-0.25</formula>
    </cfRule>
    <cfRule type="cellIs" dxfId="2" priority="2" operator="lessThan">
      <formula>-0.25</formula>
    </cfRule>
    <cfRule type="cellIs" dxfId="1" priority="3" operator="greaterThanOrEqual">
      <formula>0.25</formula>
    </cfRule>
  </conditionalFormatting>
  <conditionalFormatting sqref="P8:P23">
    <cfRule type="cellIs" dxfId="0" priority="4" operator="greaterThan">
      <formula>0.25</formula>
    </cfRule>
  </conditionalFormatting>
  <pageMargins left="0.7" right="0.7" top="0.75" bottom="0.75" header="0.3" footer="0.3"/>
  <pageSetup orientation="portrait" horizontalDpi="0" verticalDpi="0"/>
  <ignoredErrors>
    <ignoredError sqref="L6:M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4336-BCE1-AA4B-9458-62FD79AA6B7C}">
  <dimension ref="A1:K27"/>
  <sheetViews>
    <sheetView showGridLines="0" zoomScaleNormal="100" workbookViewId="0"/>
  </sheetViews>
  <sheetFormatPr defaultColWidth="11.19921875" defaultRowHeight="15.6"/>
  <cols>
    <col min="1" max="1" width="25" customWidth="1"/>
    <col min="2" max="11" width="10.296875" customWidth="1"/>
  </cols>
  <sheetData>
    <row r="1" spans="1:11" ht="19.8">
      <c r="A1" s="63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</row>
    <row r="4" spans="1:11" s="47" customFormat="1">
      <c r="A4" s="198" t="s">
        <v>52</v>
      </c>
      <c r="B4" s="200" t="s">
        <v>22</v>
      </c>
      <c r="C4" s="201"/>
      <c r="D4" s="200" t="s">
        <v>23</v>
      </c>
      <c r="E4" s="201"/>
      <c r="F4" s="200" t="s">
        <v>24</v>
      </c>
      <c r="G4" s="201"/>
      <c r="H4" s="200" t="s">
        <v>25</v>
      </c>
      <c r="I4" s="201"/>
      <c r="J4" s="196" t="s">
        <v>26</v>
      </c>
      <c r="K4" s="197"/>
    </row>
    <row r="5" spans="1:11" s="47" customFormat="1">
      <c r="A5" s="199"/>
      <c r="B5" s="34">
        <v>2023</v>
      </c>
      <c r="C5" s="111">
        <v>2024</v>
      </c>
      <c r="D5" s="34">
        <v>2023</v>
      </c>
      <c r="E5" s="111">
        <v>2024</v>
      </c>
      <c r="F5" s="34">
        <v>2023</v>
      </c>
      <c r="G5" s="111">
        <v>2024</v>
      </c>
      <c r="H5" s="34">
        <v>2023</v>
      </c>
      <c r="I5" s="111">
        <v>2024</v>
      </c>
      <c r="J5" s="34">
        <v>2023</v>
      </c>
      <c r="K5" s="111">
        <v>2024</v>
      </c>
    </row>
    <row r="6" spans="1:11" s="47" customFormat="1" ht="17.399999999999999">
      <c r="A6" s="8"/>
      <c r="B6" s="48" t="s">
        <v>79</v>
      </c>
      <c r="C6" s="49" t="s">
        <v>79</v>
      </c>
      <c r="D6" s="50" t="s">
        <v>27</v>
      </c>
      <c r="E6" s="50" t="s">
        <v>27</v>
      </c>
      <c r="F6" s="50" t="s">
        <v>27</v>
      </c>
      <c r="G6" s="50" t="s">
        <v>27</v>
      </c>
      <c r="H6" s="50" t="s">
        <v>118</v>
      </c>
      <c r="I6" s="50" t="s">
        <v>118</v>
      </c>
      <c r="J6" s="50" t="s">
        <v>2</v>
      </c>
      <c r="K6" s="51" t="s">
        <v>2</v>
      </c>
    </row>
    <row r="7" spans="1:11" s="47" customFormat="1" ht="10.050000000000001" customHeight="1">
      <c r="A7" s="8"/>
      <c r="B7" s="51"/>
      <c r="C7" s="49"/>
      <c r="D7" s="50"/>
      <c r="E7" s="50"/>
      <c r="F7" s="50"/>
      <c r="G7" s="50"/>
      <c r="H7" s="50"/>
      <c r="I7" s="50"/>
      <c r="J7" s="50"/>
      <c r="K7" s="51"/>
    </row>
    <row r="8" spans="1:11" s="47" customFormat="1" ht="19.05" customHeight="1">
      <c r="A8" s="8" t="s">
        <v>80</v>
      </c>
      <c r="B8" s="155">
        <v>916</v>
      </c>
      <c r="C8" s="156">
        <v>935</v>
      </c>
      <c r="D8" s="130">
        <v>27106</v>
      </c>
      <c r="E8" s="131">
        <v>27990</v>
      </c>
      <c r="F8" s="131">
        <v>25021</v>
      </c>
      <c r="G8" s="131">
        <v>23934</v>
      </c>
      <c r="H8" s="132">
        <v>3.34</v>
      </c>
      <c r="I8" s="132">
        <v>3.45</v>
      </c>
      <c r="J8" s="131">
        <v>83542</v>
      </c>
      <c r="K8" s="131">
        <v>82578</v>
      </c>
    </row>
    <row r="9" spans="1:11" s="47" customFormat="1" ht="19.05" customHeight="1">
      <c r="A9" s="8" t="s">
        <v>81</v>
      </c>
      <c r="B9" s="155">
        <v>125</v>
      </c>
      <c r="C9" s="156">
        <v>126</v>
      </c>
      <c r="D9" s="130">
        <v>5522</v>
      </c>
      <c r="E9" s="131">
        <v>5644</v>
      </c>
      <c r="F9" s="131">
        <v>4888</v>
      </c>
      <c r="G9" s="131">
        <v>4952</v>
      </c>
      <c r="H9" s="132">
        <v>3.57</v>
      </c>
      <c r="I9" s="132">
        <v>3.4</v>
      </c>
      <c r="J9" s="131">
        <v>17447</v>
      </c>
      <c r="K9" s="131">
        <v>16818</v>
      </c>
    </row>
    <row r="10" spans="1:11" s="47" customFormat="1" ht="19.05" customHeight="1">
      <c r="A10" s="8" t="s">
        <v>82</v>
      </c>
      <c r="B10" s="155">
        <v>86</v>
      </c>
      <c r="C10" s="156">
        <v>91</v>
      </c>
      <c r="D10" s="130">
        <v>3967</v>
      </c>
      <c r="E10" s="131">
        <v>4260</v>
      </c>
      <c r="F10" s="131">
        <v>3029</v>
      </c>
      <c r="G10" s="131">
        <v>3470</v>
      </c>
      <c r="H10" s="132">
        <v>2.57</v>
      </c>
      <c r="I10" s="132">
        <v>1.86</v>
      </c>
      <c r="J10" s="131">
        <v>7791</v>
      </c>
      <c r="K10" s="131">
        <v>6440</v>
      </c>
    </row>
    <row r="11" spans="1:11" s="47" customFormat="1" ht="19.05" customHeight="1">
      <c r="A11" s="8" t="s">
        <v>83</v>
      </c>
      <c r="B11" s="155">
        <v>214</v>
      </c>
      <c r="C11" s="156">
        <v>213</v>
      </c>
      <c r="D11" s="130">
        <v>6105</v>
      </c>
      <c r="E11" s="131">
        <v>6144</v>
      </c>
      <c r="F11" s="131">
        <v>4500</v>
      </c>
      <c r="G11" s="131">
        <v>4430</v>
      </c>
      <c r="H11" s="132">
        <v>3.37</v>
      </c>
      <c r="I11" s="132">
        <v>3.37</v>
      </c>
      <c r="J11" s="131">
        <v>15166</v>
      </c>
      <c r="K11" s="131">
        <v>14929</v>
      </c>
    </row>
    <row r="12" spans="1:11" s="47" customFormat="1" ht="19.05" customHeight="1">
      <c r="A12" s="8" t="s">
        <v>84</v>
      </c>
      <c r="B12" s="155">
        <v>153</v>
      </c>
      <c r="C12" s="156">
        <v>154</v>
      </c>
      <c r="D12" s="130">
        <v>2356</v>
      </c>
      <c r="E12" s="131">
        <v>2358</v>
      </c>
      <c r="F12" s="131">
        <v>2165</v>
      </c>
      <c r="G12" s="131">
        <v>1875</v>
      </c>
      <c r="H12" s="133">
        <v>2.41</v>
      </c>
      <c r="I12" s="132">
        <v>3.62</v>
      </c>
      <c r="J12" s="131">
        <v>5226</v>
      </c>
      <c r="K12" s="131">
        <v>6792</v>
      </c>
    </row>
    <row r="13" spans="1:11" s="47" customFormat="1" ht="19.05" customHeight="1">
      <c r="A13" s="8" t="s">
        <v>85</v>
      </c>
      <c r="B13" s="155">
        <v>18</v>
      </c>
      <c r="C13" s="156">
        <v>18</v>
      </c>
      <c r="D13" s="130">
        <v>944</v>
      </c>
      <c r="E13" s="131">
        <v>947</v>
      </c>
      <c r="F13" s="131">
        <v>710</v>
      </c>
      <c r="G13" s="131">
        <v>518</v>
      </c>
      <c r="H13" s="132">
        <v>2</v>
      </c>
      <c r="I13" s="132">
        <v>4.21</v>
      </c>
      <c r="J13" s="131">
        <v>1419</v>
      </c>
      <c r="K13" s="131">
        <v>2181</v>
      </c>
    </row>
    <row r="14" spans="1:11" s="47" customFormat="1" ht="10.95" customHeight="1">
      <c r="A14" s="8"/>
      <c r="B14" s="69"/>
      <c r="C14" s="134"/>
      <c r="D14" s="135"/>
      <c r="E14" s="129"/>
      <c r="F14" s="41"/>
      <c r="G14" s="136"/>
      <c r="H14" s="132"/>
      <c r="I14" s="132"/>
      <c r="J14" s="137"/>
      <c r="K14" s="137"/>
    </row>
    <row r="15" spans="1:11" s="47" customFormat="1" ht="18">
      <c r="A15" s="10" t="s">
        <v>86</v>
      </c>
      <c r="B15" s="52">
        <v>1512</v>
      </c>
      <c r="C15" s="138">
        <v>1537</v>
      </c>
      <c r="D15" s="139">
        <v>45999</v>
      </c>
      <c r="E15" s="138">
        <v>47343</v>
      </c>
      <c r="F15" s="139">
        <v>40313</v>
      </c>
      <c r="G15" s="138">
        <v>39178</v>
      </c>
      <c r="H15" s="140">
        <v>3.24</v>
      </c>
      <c r="I15" s="140">
        <v>3.31</v>
      </c>
      <c r="J15" s="141">
        <v>130592</v>
      </c>
      <c r="K15" s="141">
        <v>129739</v>
      </c>
    </row>
    <row r="16" spans="1:11" s="47" customFormat="1">
      <c r="A16" s="14"/>
      <c r="B16" s="74"/>
      <c r="C16" s="74"/>
      <c r="D16" s="74"/>
      <c r="E16" s="74"/>
      <c r="F16" s="74"/>
      <c r="G16" s="74"/>
      <c r="H16" s="75"/>
      <c r="I16" s="75"/>
      <c r="J16" s="74"/>
      <c r="K16" s="74"/>
    </row>
    <row r="17" spans="1:11">
      <c r="A17" s="65" t="s">
        <v>99</v>
      </c>
      <c r="B17" s="19"/>
      <c r="C17" s="19"/>
      <c r="D17" s="19"/>
      <c r="E17" s="19"/>
      <c r="F17" s="19"/>
      <c r="G17" s="19"/>
      <c r="H17" s="19"/>
      <c r="I17" s="19" t="s">
        <v>11</v>
      </c>
      <c r="J17" s="19"/>
      <c r="K17" s="19"/>
    </row>
    <row r="18" spans="1:11">
      <c r="A18" s="65" t="s">
        <v>116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>
      <c r="A19" s="65" t="s">
        <v>153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>
      <c r="A20" s="65" t="s">
        <v>154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>
      <c r="A21" s="65" t="s">
        <v>100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>
      <c r="A22" s="65" t="s">
        <v>101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>
      <c r="A23" s="65" t="s">
        <v>102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>
      <c r="A24" s="65" t="s">
        <v>103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>
      <c r="A25" s="65" t="s">
        <v>104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>
      <c r="A26" s="84"/>
    </row>
    <row r="27" spans="1:11">
      <c r="A27" s="85"/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1F78-006D-6744-A6A1-CD28382E4E7B}">
  <dimension ref="A1:S36"/>
  <sheetViews>
    <sheetView showGridLines="0" zoomScaleNormal="100" workbookViewId="0"/>
  </sheetViews>
  <sheetFormatPr defaultColWidth="11.19921875" defaultRowHeight="15.6"/>
  <cols>
    <col min="1" max="1" width="17.69921875" customWidth="1"/>
    <col min="2" max="4" width="11.19921875" bestFit="1" customWidth="1"/>
    <col min="5" max="6" width="11" bestFit="1" customWidth="1"/>
    <col min="7" max="7" width="11.19921875" bestFit="1" customWidth="1"/>
    <col min="8" max="12" width="11" bestFit="1" customWidth="1"/>
    <col min="13" max="13" width="11.19921875" bestFit="1" customWidth="1"/>
    <col min="14" max="19" width="11" bestFit="1" customWidth="1"/>
  </cols>
  <sheetData>
    <row r="1" spans="1:19" ht="19.8">
      <c r="A1" s="61" t="s">
        <v>141</v>
      </c>
    </row>
    <row r="2" spans="1:19">
      <c r="A2" s="185"/>
      <c r="B2" s="185"/>
    </row>
    <row r="3" spans="1:19">
      <c r="A3" s="16"/>
    </row>
    <row r="4" spans="1:19" ht="18">
      <c r="A4" s="205" t="s">
        <v>53</v>
      </c>
      <c r="B4" s="202" t="s">
        <v>87</v>
      </c>
      <c r="C4" s="203"/>
      <c r="D4" s="204"/>
      <c r="E4" s="203" t="s">
        <v>88</v>
      </c>
      <c r="F4" s="203"/>
      <c r="G4" s="204"/>
      <c r="H4" s="202" t="s">
        <v>89</v>
      </c>
      <c r="I4" s="203"/>
      <c r="J4" s="203"/>
      <c r="K4" s="202" t="s">
        <v>90</v>
      </c>
      <c r="L4" s="203"/>
      <c r="M4" s="204"/>
      <c r="N4" s="202" t="s">
        <v>91</v>
      </c>
      <c r="O4" s="203"/>
      <c r="P4" s="204"/>
      <c r="Q4" s="202" t="s">
        <v>92</v>
      </c>
      <c r="R4" s="203"/>
      <c r="S4" s="204"/>
    </row>
    <row r="5" spans="1:19" ht="31.2">
      <c r="A5" s="206"/>
      <c r="B5" s="25" t="s">
        <v>58</v>
      </c>
      <c r="C5" s="15" t="s">
        <v>24</v>
      </c>
      <c r="D5" s="15" t="s">
        <v>26</v>
      </c>
      <c r="E5" s="15" t="s">
        <v>58</v>
      </c>
      <c r="F5" s="15" t="s">
        <v>24</v>
      </c>
      <c r="G5" s="15" t="s">
        <v>26</v>
      </c>
      <c r="H5" s="25" t="s">
        <v>58</v>
      </c>
      <c r="I5" s="15" t="s">
        <v>24</v>
      </c>
      <c r="J5" s="15" t="s">
        <v>26</v>
      </c>
      <c r="K5" s="25" t="s">
        <v>58</v>
      </c>
      <c r="L5" s="15" t="s">
        <v>24</v>
      </c>
      <c r="M5" s="15" t="s">
        <v>26</v>
      </c>
      <c r="N5" s="25" t="s">
        <v>58</v>
      </c>
      <c r="O5" s="15" t="s">
        <v>24</v>
      </c>
      <c r="P5" s="15" t="s">
        <v>26</v>
      </c>
      <c r="Q5" s="25" t="s">
        <v>58</v>
      </c>
      <c r="R5" s="15" t="s">
        <v>24</v>
      </c>
      <c r="S5" s="15" t="s">
        <v>26</v>
      </c>
    </row>
    <row r="6" spans="1:19" ht="18" customHeight="1">
      <c r="A6" s="53"/>
      <c r="B6" s="4" t="s">
        <v>27</v>
      </c>
      <c r="C6" s="4" t="s">
        <v>27</v>
      </c>
      <c r="D6" s="4" t="s">
        <v>2</v>
      </c>
      <c r="E6" s="4" t="s">
        <v>27</v>
      </c>
      <c r="F6" s="4" t="s">
        <v>27</v>
      </c>
      <c r="G6" s="4" t="s">
        <v>2</v>
      </c>
      <c r="H6" s="4" t="s">
        <v>27</v>
      </c>
      <c r="I6" s="4" t="s">
        <v>27</v>
      </c>
      <c r="J6" s="4" t="s">
        <v>2</v>
      </c>
      <c r="K6" s="4" t="s">
        <v>27</v>
      </c>
      <c r="L6" s="4" t="s">
        <v>27</v>
      </c>
      <c r="M6" s="4" t="s">
        <v>2</v>
      </c>
      <c r="N6" s="4" t="s">
        <v>27</v>
      </c>
      <c r="O6" s="4" t="s">
        <v>27</v>
      </c>
      <c r="P6" s="4" t="s">
        <v>2</v>
      </c>
      <c r="Q6" s="4" t="s">
        <v>27</v>
      </c>
      <c r="R6" s="4" t="s">
        <v>27</v>
      </c>
      <c r="S6" s="4" t="s">
        <v>2</v>
      </c>
    </row>
    <row r="7" spans="1:19" ht="13.05" customHeight="1">
      <c r="A7" s="5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8" customHeight="1">
      <c r="A8" s="55" t="s">
        <v>76</v>
      </c>
      <c r="B8" s="142">
        <v>58</v>
      </c>
      <c r="C8" s="143">
        <v>49</v>
      </c>
      <c r="D8" s="143">
        <v>133</v>
      </c>
      <c r="E8" s="143">
        <v>0</v>
      </c>
      <c r="F8" s="143">
        <v>0</v>
      </c>
      <c r="G8" s="143">
        <v>0</v>
      </c>
      <c r="H8" s="143">
        <v>48</v>
      </c>
      <c r="I8" s="143">
        <v>43</v>
      </c>
      <c r="J8" s="143">
        <v>66</v>
      </c>
      <c r="K8" s="143">
        <v>26</v>
      </c>
      <c r="L8" s="143">
        <v>24</v>
      </c>
      <c r="M8" s="143">
        <v>66</v>
      </c>
      <c r="N8" s="143">
        <v>10</v>
      </c>
      <c r="O8" s="143">
        <v>9</v>
      </c>
      <c r="P8" s="143">
        <v>23</v>
      </c>
      <c r="Q8" s="143">
        <v>0</v>
      </c>
      <c r="R8" s="143">
        <v>0</v>
      </c>
      <c r="S8" s="143">
        <v>0</v>
      </c>
    </row>
    <row r="9" spans="1:19" ht="18" customHeight="1">
      <c r="A9" s="30" t="s">
        <v>61</v>
      </c>
      <c r="B9" s="142">
        <v>24</v>
      </c>
      <c r="C9" s="143">
        <v>13</v>
      </c>
      <c r="D9" s="143">
        <v>41</v>
      </c>
      <c r="E9" s="143">
        <v>0</v>
      </c>
      <c r="F9" s="143">
        <v>0</v>
      </c>
      <c r="G9" s="143">
        <v>0</v>
      </c>
      <c r="H9" s="143">
        <v>26</v>
      </c>
      <c r="I9" s="143">
        <v>14</v>
      </c>
      <c r="J9" s="143">
        <v>39</v>
      </c>
      <c r="K9" s="143">
        <v>192</v>
      </c>
      <c r="L9" s="143">
        <v>100</v>
      </c>
      <c r="M9" s="143">
        <v>324</v>
      </c>
      <c r="N9" s="143">
        <v>140</v>
      </c>
      <c r="O9" s="143">
        <v>77</v>
      </c>
      <c r="P9" s="143">
        <v>235</v>
      </c>
      <c r="Q9" s="143">
        <v>0</v>
      </c>
      <c r="R9" s="143">
        <v>0</v>
      </c>
      <c r="S9" s="143">
        <v>0</v>
      </c>
    </row>
    <row r="10" spans="1:19" ht="18" customHeight="1">
      <c r="A10" s="30" t="s">
        <v>62</v>
      </c>
      <c r="B10" s="142">
        <v>114</v>
      </c>
      <c r="C10" s="143">
        <v>78</v>
      </c>
      <c r="D10" s="143">
        <v>287</v>
      </c>
      <c r="E10" s="143">
        <v>130</v>
      </c>
      <c r="F10" s="143">
        <v>91</v>
      </c>
      <c r="G10" s="143">
        <v>269</v>
      </c>
      <c r="H10" s="143">
        <v>0</v>
      </c>
      <c r="I10" s="143">
        <v>0</v>
      </c>
      <c r="J10" s="143">
        <v>0</v>
      </c>
      <c r="K10" s="143">
        <v>669</v>
      </c>
      <c r="L10" s="143">
        <v>442</v>
      </c>
      <c r="M10" s="143">
        <v>1470</v>
      </c>
      <c r="N10" s="143">
        <v>585</v>
      </c>
      <c r="O10" s="143">
        <v>421</v>
      </c>
      <c r="P10" s="143">
        <v>1769</v>
      </c>
      <c r="Q10" s="143">
        <v>0</v>
      </c>
      <c r="R10" s="143">
        <v>0</v>
      </c>
      <c r="S10" s="143">
        <v>0</v>
      </c>
    </row>
    <row r="11" spans="1:19" ht="18" customHeight="1">
      <c r="A11" s="30" t="s">
        <v>63</v>
      </c>
      <c r="B11" s="142">
        <v>2524</v>
      </c>
      <c r="C11" s="143">
        <v>2082</v>
      </c>
      <c r="D11" s="143">
        <v>8265</v>
      </c>
      <c r="E11" s="143">
        <v>283</v>
      </c>
      <c r="F11" s="143">
        <v>245</v>
      </c>
      <c r="G11" s="143">
        <v>729</v>
      </c>
      <c r="H11" s="143">
        <v>82</v>
      </c>
      <c r="I11" s="143">
        <v>31</v>
      </c>
      <c r="J11" s="143">
        <v>63</v>
      </c>
      <c r="K11" s="143">
        <v>318</v>
      </c>
      <c r="L11" s="143">
        <v>277</v>
      </c>
      <c r="M11" s="143">
        <v>951</v>
      </c>
      <c r="N11" s="143">
        <v>90</v>
      </c>
      <c r="O11" s="143">
        <v>74</v>
      </c>
      <c r="P11" s="143">
        <v>277</v>
      </c>
      <c r="Q11" s="143">
        <v>0</v>
      </c>
      <c r="R11" s="143">
        <v>0</v>
      </c>
      <c r="S11" s="143">
        <v>0</v>
      </c>
    </row>
    <row r="12" spans="1:19" ht="18" customHeight="1">
      <c r="A12" s="30" t="s">
        <v>64</v>
      </c>
      <c r="B12" s="142">
        <v>191</v>
      </c>
      <c r="C12" s="143">
        <v>130</v>
      </c>
      <c r="D12" s="143">
        <v>500</v>
      </c>
      <c r="E12" s="143">
        <v>35</v>
      </c>
      <c r="F12" s="143">
        <v>22</v>
      </c>
      <c r="G12" s="143">
        <v>116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</row>
    <row r="13" spans="1:19" ht="18" customHeight="1">
      <c r="A13" s="30" t="s">
        <v>75</v>
      </c>
      <c r="B13" s="142">
        <v>46</v>
      </c>
      <c r="C13" s="143">
        <v>35</v>
      </c>
      <c r="D13" s="143">
        <v>122</v>
      </c>
      <c r="E13" s="143">
        <v>29</v>
      </c>
      <c r="F13" s="143">
        <v>10</v>
      </c>
      <c r="G13" s="143">
        <v>32</v>
      </c>
      <c r="H13" s="143">
        <v>33</v>
      </c>
      <c r="I13" s="143">
        <v>27</v>
      </c>
      <c r="J13" s="143">
        <v>61</v>
      </c>
      <c r="K13" s="143">
        <v>44</v>
      </c>
      <c r="L13" s="143">
        <v>33</v>
      </c>
      <c r="M13" s="143">
        <v>158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</row>
    <row r="14" spans="1:19" ht="18" customHeight="1">
      <c r="A14" s="30" t="s">
        <v>65</v>
      </c>
      <c r="B14" s="142">
        <v>15</v>
      </c>
      <c r="C14" s="143">
        <v>11</v>
      </c>
      <c r="D14" s="143">
        <v>29</v>
      </c>
      <c r="E14" s="143">
        <v>0</v>
      </c>
      <c r="F14" s="143">
        <v>0</v>
      </c>
      <c r="G14" s="143">
        <v>0</v>
      </c>
      <c r="H14" s="143">
        <v>25</v>
      </c>
      <c r="I14" s="143">
        <v>17</v>
      </c>
      <c r="J14" s="143">
        <v>38</v>
      </c>
      <c r="K14" s="143">
        <v>159</v>
      </c>
      <c r="L14" s="143">
        <v>107</v>
      </c>
      <c r="M14" s="143">
        <v>286</v>
      </c>
      <c r="N14" s="143">
        <v>101</v>
      </c>
      <c r="O14" s="143">
        <v>71</v>
      </c>
      <c r="P14" s="143">
        <v>194</v>
      </c>
      <c r="Q14" s="143">
        <v>0</v>
      </c>
      <c r="R14" s="143">
        <v>0</v>
      </c>
      <c r="S14" s="143">
        <v>0</v>
      </c>
    </row>
    <row r="15" spans="1:19" ht="18" customHeight="1">
      <c r="A15" s="30" t="s">
        <v>66</v>
      </c>
      <c r="B15" s="142">
        <v>0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243</v>
      </c>
      <c r="I15" s="143">
        <v>165</v>
      </c>
      <c r="J15" s="143">
        <v>242</v>
      </c>
      <c r="K15" s="143">
        <v>258</v>
      </c>
      <c r="L15" s="143">
        <v>160</v>
      </c>
      <c r="M15" s="143">
        <v>269</v>
      </c>
      <c r="N15" s="143">
        <v>346</v>
      </c>
      <c r="O15" s="143">
        <v>235</v>
      </c>
      <c r="P15" s="143">
        <v>529</v>
      </c>
      <c r="Q15" s="143">
        <v>0</v>
      </c>
      <c r="R15" s="143">
        <v>0</v>
      </c>
      <c r="S15" s="143">
        <v>0</v>
      </c>
    </row>
    <row r="16" spans="1:19" ht="18" customHeight="1">
      <c r="A16" s="30" t="s">
        <v>67</v>
      </c>
      <c r="B16" s="142">
        <v>233</v>
      </c>
      <c r="C16" s="143">
        <v>187</v>
      </c>
      <c r="D16" s="143">
        <v>727</v>
      </c>
      <c r="E16" s="143">
        <v>41</v>
      </c>
      <c r="F16" s="143">
        <v>27</v>
      </c>
      <c r="G16" s="143">
        <v>85</v>
      </c>
      <c r="H16" s="143">
        <v>0</v>
      </c>
      <c r="I16" s="143">
        <v>0</v>
      </c>
      <c r="J16" s="143">
        <v>0</v>
      </c>
      <c r="K16" s="143">
        <v>30</v>
      </c>
      <c r="L16" s="143">
        <v>27</v>
      </c>
      <c r="M16" s="143">
        <v>127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</row>
    <row r="17" spans="1:19" ht="18" customHeight="1">
      <c r="A17" s="30" t="s">
        <v>68</v>
      </c>
      <c r="B17" s="142">
        <v>3820</v>
      </c>
      <c r="C17" s="143">
        <v>3360</v>
      </c>
      <c r="D17" s="143">
        <v>14112</v>
      </c>
      <c r="E17" s="143">
        <v>1748</v>
      </c>
      <c r="F17" s="143">
        <v>1643</v>
      </c>
      <c r="G17" s="143">
        <v>5751</v>
      </c>
      <c r="H17" s="143">
        <v>8</v>
      </c>
      <c r="I17" s="143">
        <v>5</v>
      </c>
      <c r="J17" s="143">
        <v>16</v>
      </c>
      <c r="K17" s="143">
        <v>657</v>
      </c>
      <c r="L17" s="143">
        <v>261</v>
      </c>
      <c r="M17" s="143">
        <v>1122</v>
      </c>
      <c r="N17" s="143">
        <v>0</v>
      </c>
      <c r="O17" s="143">
        <v>0</v>
      </c>
      <c r="P17" s="143">
        <v>0</v>
      </c>
      <c r="Q17" s="143">
        <v>87</v>
      </c>
      <c r="R17" s="143">
        <v>77</v>
      </c>
      <c r="S17" s="143">
        <v>349</v>
      </c>
    </row>
    <row r="18" spans="1:19" ht="18" customHeight="1">
      <c r="A18" s="30" t="s">
        <v>69</v>
      </c>
      <c r="B18" s="142">
        <v>19582</v>
      </c>
      <c r="C18" s="143">
        <v>16841</v>
      </c>
      <c r="D18" s="143">
        <v>54227</v>
      </c>
      <c r="E18" s="143">
        <v>3154</v>
      </c>
      <c r="F18" s="143">
        <v>2712</v>
      </c>
      <c r="G18" s="143">
        <v>9195</v>
      </c>
      <c r="H18" s="143">
        <v>2848</v>
      </c>
      <c r="I18" s="143">
        <v>2364</v>
      </c>
      <c r="J18" s="143">
        <v>4444</v>
      </c>
      <c r="K18" s="143">
        <v>1864</v>
      </c>
      <c r="L18" s="143">
        <v>1434</v>
      </c>
      <c r="M18" s="143">
        <v>5032</v>
      </c>
      <c r="N18" s="143">
        <v>523</v>
      </c>
      <c r="O18" s="143">
        <v>432</v>
      </c>
      <c r="P18" s="143">
        <v>1726</v>
      </c>
      <c r="Q18" s="143">
        <v>293</v>
      </c>
      <c r="R18" s="143">
        <v>249</v>
      </c>
      <c r="S18" s="143">
        <v>1092</v>
      </c>
    </row>
    <row r="19" spans="1:19" ht="18" customHeight="1">
      <c r="A19" s="30" t="s">
        <v>70</v>
      </c>
      <c r="B19" s="142">
        <v>283</v>
      </c>
      <c r="C19" s="143">
        <v>249</v>
      </c>
      <c r="D19" s="143">
        <v>1220</v>
      </c>
      <c r="E19" s="143">
        <v>36</v>
      </c>
      <c r="F19" s="143">
        <v>33</v>
      </c>
      <c r="G19" s="143">
        <v>114</v>
      </c>
      <c r="H19" s="143">
        <v>41</v>
      </c>
      <c r="I19" s="143">
        <v>35</v>
      </c>
      <c r="J19" s="143">
        <v>88</v>
      </c>
      <c r="K19" s="143">
        <v>104</v>
      </c>
      <c r="L19" s="143">
        <v>78</v>
      </c>
      <c r="M19" s="143">
        <v>343</v>
      </c>
      <c r="N19" s="143">
        <v>55</v>
      </c>
      <c r="O19" s="143">
        <v>37</v>
      </c>
      <c r="P19" s="143">
        <v>112</v>
      </c>
      <c r="Q19" s="143">
        <v>0</v>
      </c>
      <c r="R19" s="143">
        <v>0</v>
      </c>
      <c r="S19" s="143">
        <v>0</v>
      </c>
    </row>
    <row r="20" spans="1:19" ht="18" customHeight="1">
      <c r="A20" s="30" t="s">
        <v>71</v>
      </c>
      <c r="B20" s="142">
        <v>325</v>
      </c>
      <c r="C20" s="143">
        <v>312</v>
      </c>
      <c r="D20" s="143">
        <v>921</v>
      </c>
      <c r="E20" s="143">
        <v>0</v>
      </c>
      <c r="F20" s="143">
        <v>0</v>
      </c>
      <c r="G20" s="143">
        <v>0</v>
      </c>
      <c r="H20" s="143">
        <v>432</v>
      </c>
      <c r="I20" s="143">
        <v>355</v>
      </c>
      <c r="J20" s="143">
        <v>675</v>
      </c>
      <c r="K20" s="143">
        <v>676</v>
      </c>
      <c r="L20" s="143">
        <v>546</v>
      </c>
      <c r="M20" s="143">
        <v>1546</v>
      </c>
      <c r="N20" s="143">
        <v>277</v>
      </c>
      <c r="O20" s="143">
        <v>266</v>
      </c>
      <c r="P20" s="143">
        <v>718</v>
      </c>
      <c r="Q20" s="143">
        <v>0</v>
      </c>
      <c r="R20" s="143">
        <v>0</v>
      </c>
      <c r="S20" s="143">
        <v>0</v>
      </c>
    </row>
    <row r="21" spans="1:19" ht="18" customHeight="1">
      <c r="A21" s="30" t="s">
        <v>72</v>
      </c>
      <c r="B21" s="142">
        <v>73</v>
      </c>
      <c r="C21" s="143">
        <v>57</v>
      </c>
      <c r="D21" s="143">
        <v>307</v>
      </c>
      <c r="E21" s="143">
        <v>26</v>
      </c>
      <c r="F21" s="143">
        <v>24</v>
      </c>
      <c r="G21" s="143">
        <v>69</v>
      </c>
      <c r="H21" s="143">
        <v>178</v>
      </c>
      <c r="I21" s="143">
        <v>170</v>
      </c>
      <c r="J21" s="143">
        <v>312</v>
      </c>
      <c r="K21" s="143">
        <v>150</v>
      </c>
      <c r="L21" s="143">
        <v>126</v>
      </c>
      <c r="M21" s="143">
        <v>386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</row>
    <row r="22" spans="1:19" ht="18" customHeight="1">
      <c r="A22" s="30" t="s">
        <v>73</v>
      </c>
      <c r="B22" s="142">
        <v>27</v>
      </c>
      <c r="C22" s="143">
        <v>12</v>
      </c>
      <c r="D22" s="143">
        <v>61</v>
      </c>
      <c r="E22" s="143">
        <v>21</v>
      </c>
      <c r="F22" s="143">
        <v>18</v>
      </c>
      <c r="G22" s="143">
        <v>60</v>
      </c>
      <c r="H22" s="143">
        <v>33</v>
      </c>
      <c r="I22" s="143">
        <v>31</v>
      </c>
      <c r="J22" s="143">
        <v>80</v>
      </c>
      <c r="K22" s="143">
        <v>321</v>
      </c>
      <c r="L22" s="143">
        <v>266</v>
      </c>
      <c r="M22" s="143">
        <v>914</v>
      </c>
      <c r="N22" s="143">
        <v>21</v>
      </c>
      <c r="O22" s="143">
        <v>18</v>
      </c>
      <c r="P22" s="143">
        <v>62</v>
      </c>
      <c r="Q22" s="143">
        <v>0</v>
      </c>
      <c r="R22" s="143">
        <v>0</v>
      </c>
      <c r="S22" s="143">
        <v>0</v>
      </c>
    </row>
    <row r="23" spans="1:19" ht="18" customHeight="1">
      <c r="A23" s="56" t="s">
        <v>93</v>
      </c>
      <c r="B23" s="142">
        <v>557</v>
      </c>
      <c r="C23" s="143">
        <v>420</v>
      </c>
      <c r="D23" s="143">
        <v>1394</v>
      </c>
      <c r="E23" s="143">
        <v>131</v>
      </c>
      <c r="F23" s="143">
        <v>103</v>
      </c>
      <c r="G23" s="143">
        <v>311</v>
      </c>
      <c r="H23" s="143">
        <v>248</v>
      </c>
      <c r="I23" s="143">
        <v>203</v>
      </c>
      <c r="J23" s="143">
        <v>303</v>
      </c>
      <c r="K23" s="143">
        <v>671</v>
      </c>
      <c r="L23" s="143">
        <v>523</v>
      </c>
      <c r="M23" s="143">
        <v>1716</v>
      </c>
      <c r="N23" s="143">
        <v>222</v>
      </c>
      <c r="O23" s="143">
        <v>182</v>
      </c>
      <c r="P23" s="143">
        <v>728</v>
      </c>
      <c r="Q23" s="143">
        <v>16</v>
      </c>
      <c r="R23" s="143">
        <v>14</v>
      </c>
      <c r="S23" s="143">
        <v>43</v>
      </c>
    </row>
    <row r="24" spans="1:19" ht="12" customHeight="1">
      <c r="A24" s="56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</row>
    <row r="25" spans="1:19" s="16" customFormat="1" ht="18" customHeight="1">
      <c r="A25" s="59" t="s">
        <v>142</v>
      </c>
      <c r="B25" s="144">
        <v>27990</v>
      </c>
      <c r="C25" s="145">
        <v>23934</v>
      </c>
      <c r="D25" s="145">
        <v>82578</v>
      </c>
      <c r="E25" s="145">
        <v>5644</v>
      </c>
      <c r="F25" s="145">
        <v>4952</v>
      </c>
      <c r="G25" s="145">
        <v>16818</v>
      </c>
      <c r="H25" s="145">
        <v>4260</v>
      </c>
      <c r="I25" s="145">
        <v>3470</v>
      </c>
      <c r="J25" s="145">
        <v>6440</v>
      </c>
      <c r="K25" s="145">
        <v>6144</v>
      </c>
      <c r="L25" s="145">
        <v>4430</v>
      </c>
      <c r="M25" s="145">
        <v>14929</v>
      </c>
      <c r="N25" s="145">
        <v>2358</v>
      </c>
      <c r="O25" s="145">
        <v>1875</v>
      </c>
      <c r="P25" s="145">
        <v>6792</v>
      </c>
      <c r="Q25" s="145">
        <v>947</v>
      </c>
      <c r="R25" s="145">
        <v>518</v>
      </c>
      <c r="S25" s="145">
        <v>2181</v>
      </c>
    </row>
    <row r="26" spans="1:19" ht="18" customHeight="1">
      <c r="A26" s="60" t="s">
        <v>135</v>
      </c>
      <c r="B26" s="70">
        <v>25897</v>
      </c>
      <c r="C26" s="70">
        <v>23890</v>
      </c>
      <c r="D26" s="70">
        <v>79486</v>
      </c>
      <c r="E26" s="70">
        <v>5337</v>
      </c>
      <c r="F26" s="70">
        <v>4946</v>
      </c>
      <c r="G26" s="70">
        <v>16934</v>
      </c>
      <c r="H26" s="70">
        <v>3941</v>
      </c>
      <c r="I26" s="70">
        <v>3744</v>
      </c>
      <c r="J26" s="70">
        <v>13238</v>
      </c>
      <c r="K26" s="70">
        <v>6054</v>
      </c>
      <c r="L26" s="70">
        <v>5312</v>
      </c>
      <c r="M26" s="70">
        <v>16709</v>
      </c>
      <c r="N26" s="70">
        <v>2317</v>
      </c>
      <c r="O26" s="70">
        <v>2069</v>
      </c>
      <c r="P26" s="70">
        <v>6950</v>
      </c>
      <c r="Q26" s="70">
        <v>940</v>
      </c>
      <c r="R26" s="70">
        <v>813</v>
      </c>
      <c r="S26" s="70">
        <v>3748</v>
      </c>
    </row>
    <row r="29" spans="1:19">
      <c r="A29" s="65" t="s">
        <v>99</v>
      </c>
    </row>
    <row r="30" spans="1:19">
      <c r="A30" s="65" t="s">
        <v>105</v>
      </c>
    </row>
    <row r="31" spans="1:19">
      <c r="A31" s="65" t="s">
        <v>109</v>
      </c>
    </row>
    <row r="32" spans="1:19">
      <c r="A32" s="65" t="s">
        <v>120</v>
      </c>
    </row>
    <row r="33" spans="1:3">
      <c r="A33" s="67" t="s">
        <v>96</v>
      </c>
    </row>
    <row r="36" spans="1:3">
      <c r="B36" t="s">
        <v>11</v>
      </c>
      <c r="C36" t="s">
        <v>11</v>
      </c>
    </row>
  </sheetData>
  <mergeCells count="7">
    <mergeCell ref="Q4:S4"/>
    <mergeCell ref="A4:A5"/>
    <mergeCell ref="B4:D4"/>
    <mergeCell ref="E4:G4"/>
    <mergeCell ref="H4:J4"/>
    <mergeCell ref="K4:M4"/>
    <mergeCell ref="N4:P4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8560-5D50-3844-8EF4-35FD8AF06AAA}">
  <dimension ref="A1:AE38"/>
  <sheetViews>
    <sheetView showGridLines="0" zoomScaleNormal="100" workbookViewId="0"/>
  </sheetViews>
  <sheetFormatPr defaultColWidth="11.19921875" defaultRowHeight="15.6"/>
  <cols>
    <col min="1" max="1" width="21.19921875" customWidth="1"/>
    <col min="2" max="29" width="7.796875" customWidth="1"/>
  </cols>
  <sheetData>
    <row r="1" spans="1:29" ht="21">
      <c r="A1" s="64" t="s">
        <v>143</v>
      </c>
      <c r="B1" s="35"/>
      <c r="C1" s="35"/>
      <c r="D1" s="35"/>
      <c r="E1" s="35"/>
      <c r="F1" s="35"/>
      <c r="G1" s="35"/>
      <c r="H1" s="35"/>
      <c r="I1" s="35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ht="21">
      <c r="A2" s="64"/>
      <c r="B2" s="35"/>
      <c r="C2" s="35"/>
      <c r="D2" s="35"/>
      <c r="E2" s="35"/>
      <c r="F2" s="35"/>
      <c r="G2" s="35"/>
      <c r="H2" s="35"/>
      <c r="I2" s="35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>
      <c r="A4" s="207" t="s">
        <v>53</v>
      </c>
      <c r="B4" s="210" t="s">
        <v>155</v>
      </c>
      <c r="C4" s="211"/>
      <c r="D4" s="211"/>
      <c r="E4" s="212"/>
      <c r="F4" s="216" t="s">
        <v>59</v>
      </c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8"/>
    </row>
    <row r="5" spans="1:29" ht="17.399999999999999">
      <c r="A5" s="208"/>
      <c r="B5" s="213"/>
      <c r="C5" s="214"/>
      <c r="D5" s="214"/>
      <c r="E5" s="215"/>
      <c r="F5" s="219" t="s">
        <v>125</v>
      </c>
      <c r="G5" s="220"/>
      <c r="H5" s="220"/>
      <c r="I5" s="221"/>
      <c r="J5" s="219" t="s">
        <v>126</v>
      </c>
      <c r="K5" s="220"/>
      <c r="L5" s="220"/>
      <c r="M5" s="221"/>
      <c r="N5" s="219" t="s">
        <v>127</v>
      </c>
      <c r="O5" s="220"/>
      <c r="P5" s="220"/>
      <c r="Q5" s="221"/>
      <c r="R5" s="219" t="s">
        <v>128</v>
      </c>
      <c r="S5" s="220"/>
      <c r="T5" s="220"/>
      <c r="U5" s="221"/>
      <c r="V5" s="219" t="s">
        <v>129</v>
      </c>
      <c r="W5" s="220"/>
      <c r="X5" s="220"/>
      <c r="Y5" s="221"/>
      <c r="Z5" s="219" t="s">
        <v>130</v>
      </c>
      <c r="AA5" s="220"/>
      <c r="AB5" s="220"/>
      <c r="AC5" s="221"/>
    </row>
    <row r="6" spans="1:29" ht="17.399999999999999">
      <c r="A6" s="209"/>
      <c r="B6" s="37" t="s">
        <v>131</v>
      </c>
      <c r="C6" s="38" t="s">
        <v>60</v>
      </c>
      <c r="D6" s="39" t="s">
        <v>132</v>
      </c>
      <c r="E6" s="39" t="s">
        <v>133</v>
      </c>
      <c r="F6" s="40" t="s">
        <v>131</v>
      </c>
      <c r="G6" s="38" t="s">
        <v>60</v>
      </c>
      <c r="H6" s="39" t="s">
        <v>132</v>
      </c>
      <c r="I6" s="39" t="s">
        <v>133</v>
      </c>
      <c r="J6" s="40" t="s">
        <v>131</v>
      </c>
      <c r="K6" s="38" t="s">
        <v>60</v>
      </c>
      <c r="L6" s="39" t="s">
        <v>132</v>
      </c>
      <c r="M6" s="39" t="s">
        <v>133</v>
      </c>
      <c r="N6" s="40" t="s">
        <v>131</v>
      </c>
      <c r="O6" s="38" t="s">
        <v>60</v>
      </c>
      <c r="P6" s="39" t="s">
        <v>132</v>
      </c>
      <c r="Q6" s="39" t="s">
        <v>133</v>
      </c>
      <c r="R6" s="40" t="s">
        <v>131</v>
      </c>
      <c r="S6" s="38" t="s">
        <v>60</v>
      </c>
      <c r="T6" s="39" t="s">
        <v>132</v>
      </c>
      <c r="U6" s="39" t="s">
        <v>133</v>
      </c>
      <c r="V6" s="40" t="s">
        <v>131</v>
      </c>
      <c r="W6" s="38" t="s">
        <v>60</v>
      </c>
      <c r="X6" s="39" t="s">
        <v>132</v>
      </c>
      <c r="Y6" s="39" t="s">
        <v>133</v>
      </c>
      <c r="Z6" s="40" t="s">
        <v>131</v>
      </c>
      <c r="AA6" s="38" t="s">
        <v>60</v>
      </c>
      <c r="AB6" s="39" t="s">
        <v>132</v>
      </c>
      <c r="AC6" s="39" t="s">
        <v>133</v>
      </c>
    </row>
    <row r="7" spans="1:29">
      <c r="A7" s="41"/>
      <c r="B7" s="42" t="s">
        <v>56</v>
      </c>
      <c r="C7" s="42" t="s">
        <v>56</v>
      </c>
      <c r="D7" s="42" t="s">
        <v>56</v>
      </c>
      <c r="E7" s="42" t="s">
        <v>56</v>
      </c>
      <c r="F7" s="42" t="s">
        <v>56</v>
      </c>
      <c r="G7" s="42" t="s">
        <v>56</v>
      </c>
      <c r="H7" s="42" t="s">
        <v>56</v>
      </c>
      <c r="I7" s="42" t="s">
        <v>56</v>
      </c>
      <c r="J7" s="42" t="s">
        <v>56</v>
      </c>
      <c r="K7" s="42" t="s">
        <v>56</v>
      </c>
      <c r="L7" s="42" t="s">
        <v>56</v>
      </c>
      <c r="M7" s="42" t="s">
        <v>56</v>
      </c>
      <c r="N7" s="42" t="s">
        <v>56</v>
      </c>
      <c r="O7" s="42" t="s">
        <v>56</v>
      </c>
      <c r="P7" s="42" t="s">
        <v>56</v>
      </c>
      <c r="Q7" s="42" t="s">
        <v>56</v>
      </c>
      <c r="R7" s="42" t="s">
        <v>56</v>
      </c>
      <c r="S7" s="42" t="s">
        <v>56</v>
      </c>
      <c r="T7" s="42" t="s">
        <v>56</v>
      </c>
      <c r="U7" s="42" t="s">
        <v>56</v>
      </c>
      <c r="V7" s="42"/>
      <c r="W7" s="42"/>
      <c r="X7" s="42"/>
      <c r="Y7" s="42"/>
      <c r="Z7" s="42" t="s">
        <v>56</v>
      </c>
      <c r="AA7" s="42" t="s">
        <v>56</v>
      </c>
      <c r="AB7" s="42" t="s">
        <v>56</v>
      </c>
      <c r="AC7" s="43" t="s">
        <v>56</v>
      </c>
    </row>
    <row r="8" spans="1:29" ht="9" customHeigh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3"/>
    </row>
    <row r="9" spans="1:29" ht="18" customHeight="1">
      <c r="A9" s="41" t="s">
        <v>76</v>
      </c>
      <c r="B9" s="161">
        <v>2195</v>
      </c>
      <c r="C9" s="161">
        <v>2179</v>
      </c>
      <c r="D9" s="162" t="s">
        <v>57</v>
      </c>
      <c r="E9" s="162" t="s">
        <v>57</v>
      </c>
      <c r="F9" s="162" t="s">
        <v>57</v>
      </c>
      <c r="G9" s="162" t="s">
        <v>57</v>
      </c>
      <c r="H9" s="147" t="s">
        <v>57</v>
      </c>
      <c r="I9" s="147" t="s">
        <v>57</v>
      </c>
      <c r="J9" s="147" t="s">
        <v>57</v>
      </c>
      <c r="K9" s="147" t="s">
        <v>57</v>
      </c>
      <c r="L9" s="147" t="s">
        <v>57</v>
      </c>
      <c r="M9" s="146" t="s">
        <v>57</v>
      </c>
      <c r="N9" s="148" t="s">
        <v>57</v>
      </c>
      <c r="O9" s="42"/>
      <c r="P9" s="42"/>
      <c r="Q9" s="42"/>
      <c r="R9" s="42"/>
      <c r="S9" s="42"/>
      <c r="T9" s="42"/>
      <c r="U9" s="42"/>
      <c r="V9" s="163"/>
      <c r="W9" s="42"/>
      <c r="X9" s="42"/>
      <c r="Y9" s="42"/>
      <c r="Z9" s="42"/>
      <c r="AA9" s="42"/>
      <c r="AB9" s="42"/>
      <c r="AC9" s="43"/>
    </row>
    <row r="10" spans="1:29" ht="18" customHeight="1">
      <c r="A10" s="30" t="s">
        <v>61</v>
      </c>
      <c r="B10" s="161">
        <v>2215</v>
      </c>
      <c r="C10" s="161">
        <v>2763</v>
      </c>
      <c r="D10" s="162" t="s">
        <v>57</v>
      </c>
      <c r="E10" s="162" t="s">
        <v>57</v>
      </c>
      <c r="F10" s="162" t="s">
        <v>57</v>
      </c>
      <c r="G10" s="162" t="s">
        <v>57</v>
      </c>
      <c r="H10" s="147" t="s">
        <v>57</v>
      </c>
      <c r="I10" s="147" t="s">
        <v>57</v>
      </c>
      <c r="J10" s="147" t="s">
        <v>57</v>
      </c>
      <c r="K10" s="147" t="s">
        <v>57</v>
      </c>
      <c r="L10" s="147" t="s">
        <v>57</v>
      </c>
      <c r="M10" s="146" t="s">
        <v>57</v>
      </c>
      <c r="N10" s="148" t="s">
        <v>57</v>
      </c>
      <c r="O10" s="149" t="s">
        <v>57</v>
      </c>
      <c r="P10" s="149" t="s">
        <v>57</v>
      </c>
      <c r="Q10" s="149" t="s">
        <v>57</v>
      </c>
      <c r="R10" s="149" t="s">
        <v>57</v>
      </c>
      <c r="S10" s="149" t="s">
        <v>57</v>
      </c>
      <c r="T10" s="149" t="s">
        <v>57</v>
      </c>
      <c r="U10" s="164" t="s">
        <v>57</v>
      </c>
      <c r="V10" s="165" t="s">
        <v>57</v>
      </c>
      <c r="W10" s="149" t="s">
        <v>57</v>
      </c>
      <c r="X10" s="149" t="s">
        <v>57</v>
      </c>
      <c r="Y10" s="149" t="s">
        <v>57</v>
      </c>
      <c r="Z10" s="149" t="s">
        <v>57</v>
      </c>
      <c r="AA10" s="149" t="s">
        <v>57</v>
      </c>
      <c r="AB10" s="149" t="s">
        <v>57</v>
      </c>
      <c r="AC10" s="164" t="s">
        <v>57</v>
      </c>
    </row>
    <row r="11" spans="1:29" ht="18" customHeight="1">
      <c r="A11" s="30" t="s">
        <v>62</v>
      </c>
      <c r="B11" s="161">
        <v>1522</v>
      </c>
      <c r="C11" s="161">
        <v>2111</v>
      </c>
      <c r="D11" s="166">
        <v>1234</v>
      </c>
      <c r="E11" s="161">
        <v>2588</v>
      </c>
      <c r="F11" s="167" t="s">
        <v>57</v>
      </c>
      <c r="G11" s="162" t="s">
        <v>57</v>
      </c>
      <c r="H11" s="147" t="s">
        <v>57</v>
      </c>
      <c r="I11" s="147" t="s">
        <v>57</v>
      </c>
      <c r="J11" s="147" t="s">
        <v>57</v>
      </c>
      <c r="K11" s="147" t="s">
        <v>57</v>
      </c>
      <c r="L11" s="147" t="s">
        <v>57</v>
      </c>
      <c r="M11" s="146" t="s">
        <v>57</v>
      </c>
      <c r="N11" s="148" t="s">
        <v>57</v>
      </c>
      <c r="O11" s="149" t="s">
        <v>57</v>
      </c>
      <c r="P11" s="149" t="s">
        <v>57</v>
      </c>
      <c r="Q11" s="149" t="s">
        <v>57</v>
      </c>
      <c r="R11" s="149" t="s">
        <v>57</v>
      </c>
      <c r="S11" s="149" t="s">
        <v>57</v>
      </c>
      <c r="T11" s="149" t="s">
        <v>57</v>
      </c>
      <c r="U11" s="164" t="s">
        <v>57</v>
      </c>
      <c r="V11" s="165" t="s">
        <v>57</v>
      </c>
      <c r="W11" s="149" t="s">
        <v>57</v>
      </c>
      <c r="X11" s="149" t="s">
        <v>57</v>
      </c>
      <c r="Y11" s="149" t="s">
        <v>57</v>
      </c>
      <c r="Z11" s="149" t="s">
        <v>57</v>
      </c>
      <c r="AA11" s="149" t="s">
        <v>57</v>
      </c>
      <c r="AB11" s="149" t="s">
        <v>57</v>
      </c>
      <c r="AC11" s="164" t="s">
        <v>57</v>
      </c>
    </row>
    <row r="12" spans="1:29" ht="18" customHeight="1">
      <c r="A12" s="30" t="s">
        <v>63</v>
      </c>
      <c r="B12" s="161">
        <v>2039</v>
      </c>
      <c r="C12" s="161">
        <v>2900</v>
      </c>
      <c r="D12" s="166">
        <v>844</v>
      </c>
      <c r="E12" s="161">
        <v>5424</v>
      </c>
      <c r="F12" s="166">
        <v>2638</v>
      </c>
      <c r="G12" s="161">
        <v>2560</v>
      </c>
      <c r="H12" s="168">
        <v>844</v>
      </c>
      <c r="I12" s="168">
        <v>5031</v>
      </c>
      <c r="J12" s="168">
        <v>2836</v>
      </c>
      <c r="K12" s="168">
        <v>2468</v>
      </c>
      <c r="L12" s="168">
        <v>2049</v>
      </c>
      <c r="M12" s="161">
        <v>3546</v>
      </c>
      <c r="N12" s="148" t="s">
        <v>57</v>
      </c>
      <c r="O12" s="149" t="s">
        <v>57</v>
      </c>
      <c r="P12" s="149" t="s">
        <v>57</v>
      </c>
      <c r="Q12" s="149" t="s">
        <v>57</v>
      </c>
      <c r="R12" s="149" t="s">
        <v>57</v>
      </c>
      <c r="S12" s="149" t="s">
        <v>57</v>
      </c>
      <c r="T12" s="149" t="s">
        <v>57</v>
      </c>
      <c r="U12" s="164" t="s">
        <v>57</v>
      </c>
      <c r="V12" s="165" t="s">
        <v>57</v>
      </c>
      <c r="W12" s="149" t="s">
        <v>57</v>
      </c>
      <c r="X12" s="149" t="s">
        <v>57</v>
      </c>
      <c r="Y12" s="149" t="s">
        <v>57</v>
      </c>
      <c r="Z12" s="149" t="s">
        <v>57</v>
      </c>
      <c r="AA12" s="149" t="s">
        <v>57</v>
      </c>
      <c r="AB12" s="149" t="s">
        <v>57</v>
      </c>
      <c r="AC12" s="164" t="s">
        <v>57</v>
      </c>
    </row>
    <row r="13" spans="1:29" ht="18" customHeight="1">
      <c r="A13" s="30" t="s">
        <v>152</v>
      </c>
      <c r="B13" s="161">
        <v>2466</v>
      </c>
      <c r="C13" s="161">
        <v>2331</v>
      </c>
      <c r="D13" s="148" t="s">
        <v>57</v>
      </c>
      <c r="E13" s="146" t="s">
        <v>57</v>
      </c>
      <c r="F13" s="148" t="s">
        <v>57</v>
      </c>
      <c r="G13" s="147" t="s">
        <v>57</v>
      </c>
      <c r="H13" s="147" t="s">
        <v>57</v>
      </c>
      <c r="I13" s="147" t="s">
        <v>57</v>
      </c>
      <c r="J13" s="147" t="s">
        <v>57</v>
      </c>
      <c r="K13" s="147" t="s">
        <v>57</v>
      </c>
      <c r="L13" s="147" t="s">
        <v>57</v>
      </c>
      <c r="M13" s="146" t="s">
        <v>57</v>
      </c>
      <c r="N13" s="148" t="s">
        <v>57</v>
      </c>
      <c r="O13" s="149"/>
      <c r="P13" s="149"/>
      <c r="Q13" s="149"/>
      <c r="R13" s="149"/>
      <c r="S13" s="149"/>
      <c r="T13" s="149"/>
      <c r="U13" s="164"/>
      <c r="V13" s="165"/>
      <c r="W13" s="149"/>
      <c r="X13" s="149"/>
      <c r="Y13" s="149"/>
      <c r="Z13" s="149"/>
      <c r="AA13" s="149"/>
      <c r="AB13" s="149"/>
      <c r="AC13" s="164"/>
    </row>
    <row r="14" spans="1:29" ht="18" customHeight="1">
      <c r="A14" s="30" t="s">
        <v>64</v>
      </c>
      <c r="B14" s="161">
        <v>2690</v>
      </c>
      <c r="C14" s="161">
        <v>2924</v>
      </c>
      <c r="D14" s="105">
        <v>2272</v>
      </c>
      <c r="E14" s="161">
        <v>3270</v>
      </c>
      <c r="F14" s="105">
        <v>2878</v>
      </c>
      <c r="G14" s="168">
        <v>2968</v>
      </c>
      <c r="H14" s="168">
        <v>2478</v>
      </c>
      <c r="I14" s="168">
        <v>3270</v>
      </c>
      <c r="J14" s="147" t="s">
        <v>57</v>
      </c>
      <c r="K14" s="147" t="s">
        <v>57</v>
      </c>
      <c r="L14" s="147" t="s">
        <v>57</v>
      </c>
      <c r="M14" s="146" t="s">
        <v>57</v>
      </c>
      <c r="N14" s="148" t="s">
        <v>57</v>
      </c>
      <c r="O14" s="149" t="s">
        <v>57</v>
      </c>
      <c r="P14" s="149" t="s">
        <v>57</v>
      </c>
      <c r="Q14" s="149" t="s">
        <v>57</v>
      </c>
      <c r="R14" s="149" t="s">
        <v>57</v>
      </c>
      <c r="S14" s="149" t="s">
        <v>57</v>
      </c>
      <c r="T14" s="149" t="s">
        <v>57</v>
      </c>
      <c r="U14" s="164" t="s">
        <v>57</v>
      </c>
      <c r="V14" s="165" t="s">
        <v>57</v>
      </c>
      <c r="W14" s="149" t="s">
        <v>57</v>
      </c>
      <c r="X14" s="149" t="s">
        <v>57</v>
      </c>
      <c r="Y14" s="149" t="s">
        <v>57</v>
      </c>
      <c r="Z14" s="149" t="s">
        <v>57</v>
      </c>
      <c r="AA14" s="149" t="s">
        <v>57</v>
      </c>
      <c r="AB14" s="149" t="s">
        <v>57</v>
      </c>
      <c r="AC14" s="164" t="s">
        <v>57</v>
      </c>
    </row>
    <row r="15" spans="1:29" ht="18" customHeight="1">
      <c r="A15" s="30" t="s">
        <v>75</v>
      </c>
      <c r="B15" s="161">
        <v>1108</v>
      </c>
      <c r="C15" s="161">
        <v>1700</v>
      </c>
      <c r="D15" s="105">
        <v>901</v>
      </c>
      <c r="E15" s="161">
        <v>2630</v>
      </c>
      <c r="F15" s="148" t="s">
        <v>57</v>
      </c>
      <c r="G15" s="147" t="s">
        <v>57</v>
      </c>
      <c r="H15" s="147" t="s">
        <v>57</v>
      </c>
      <c r="I15" s="147" t="s">
        <v>57</v>
      </c>
      <c r="J15" s="147" t="s">
        <v>57</v>
      </c>
      <c r="K15" s="147" t="s">
        <v>57</v>
      </c>
      <c r="L15" s="147" t="s">
        <v>57</v>
      </c>
      <c r="M15" s="146" t="s">
        <v>57</v>
      </c>
      <c r="N15" s="148" t="s">
        <v>57</v>
      </c>
      <c r="O15" s="149" t="s">
        <v>57</v>
      </c>
      <c r="P15" s="149" t="s">
        <v>57</v>
      </c>
      <c r="Q15" s="149" t="s">
        <v>57</v>
      </c>
      <c r="R15" s="149" t="s">
        <v>57</v>
      </c>
      <c r="S15" s="149" t="s">
        <v>57</v>
      </c>
      <c r="T15" s="149" t="s">
        <v>57</v>
      </c>
      <c r="U15" s="164" t="s">
        <v>57</v>
      </c>
      <c r="V15" s="165" t="s">
        <v>57</v>
      </c>
      <c r="W15" s="149" t="s">
        <v>57</v>
      </c>
      <c r="X15" s="149" t="s">
        <v>57</v>
      </c>
      <c r="Y15" s="149" t="s">
        <v>57</v>
      </c>
      <c r="Z15" s="149" t="s">
        <v>57</v>
      </c>
      <c r="AA15" s="149" t="s">
        <v>57</v>
      </c>
      <c r="AB15" s="149" t="s">
        <v>57</v>
      </c>
      <c r="AC15" s="164" t="s">
        <v>57</v>
      </c>
    </row>
    <row r="16" spans="1:29" ht="18" customHeight="1">
      <c r="A16" s="30" t="s">
        <v>65</v>
      </c>
      <c r="B16" s="161">
        <v>2219</v>
      </c>
      <c r="C16" s="161">
        <v>2400</v>
      </c>
      <c r="D16" s="148" t="s">
        <v>57</v>
      </c>
      <c r="E16" s="146" t="s">
        <v>57</v>
      </c>
      <c r="F16" s="148" t="s">
        <v>57</v>
      </c>
      <c r="G16" s="147" t="s">
        <v>57</v>
      </c>
      <c r="H16" s="147" t="s">
        <v>57</v>
      </c>
      <c r="I16" s="147" t="s">
        <v>57</v>
      </c>
      <c r="J16" s="147" t="s">
        <v>57</v>
      </c>
      <c r="K16" s="147" t="s">
        <v>57</v>
      </c>
      <c r="L16" s="147" t="s">
        <v>57</v>
      </c>
      <c r="M16" s="146" t="s">
        <v>57</v>
      </c>
      <c r="N16" s="148" t="s">
        <v>57</v>
      </c>
      <c r="O16" s="149" t="s">
        <v>57</v>
      </c>
      <c r="P16" s="149" t="s">
        <v>57</v>
      </c>
      <c r="Q16" s="149" t="s">
        <v>57</v>
      </c>
      <c r="R16" s="149" t="s">
        <v>57</v>
      </c>
      <c r="S16" s="149" t="s">
        <v>57</v>
      </c>
      <c r="T16" s="149" t="s">
        <v>57</v>
      </c>
      <c r="U16" s="164" t="s">
        <v>57</v>
      </c>
      <c r="V16" s="165" t="s">
        <v>57</v>
      </c>
      <c r="W16" s="149" t="s">
        <v>57</v>
      </c>
      <c r="X16" s="149" t="s">
        <v>57</v>
      </c>
      <c r="Y16" s="149" t="s">
        <v>57</v>
      </c>
      <c r="Z16" s="149" t="s">
        <v>57</v>
      </c>
      <c r="AA16" s="149" t="s">
        <v>57</v>
      </c>
      <c r="AB16" s="149" t="s">
        <v>57</v>
      </c>
      <c r="AC16" s="164" t="s">
        <v>57</v>
      </c>
    </row>
    <row r="17" spans="1:31" ht="18" customHeight="1">
      <c r="A17" s="30" t="s">
        <v>66</v>
      </c>
      <c r="B17" s="161">
        <v>2298</v>
      </c>
      <c r="C17" s="161">
        <v>2626</v>
      </c>
      <c r="D17" s="148" t="s">
        <v>57</v>
      </c>
      <c r="E17" s="146" t="s">
        <v>57</v>
      </c>
      <c r="F17" s="148" t="s">
        <v>57</v>
      </c>
      <c r="G17" s="147" t="s">
        <v>57</v>
      </c>
      <c r="H17" s="147" t="s">
        <v>57</v>
      </c>
      <c r="I17" s="147" t="s">
        <v>57</v>
      </c>
      <c r="J17" s="147" t="s">
        <v>57</v>
      </c>
      <c r="K17" s="147" t="s">
        <v>57</v>
      </c>
      <c r="L17" s="147" t="s">
        <v>57</v>
      </c>
      <c r="M17" s="146" t="s">
        <v>57</v>
      </c>
      <c r="N17" s="148" t="s">
        <v>57</v>
      </c>
      <c r="O17" s="149" t="s">
        <v>57</v>
      </c>
      <c r="P17" s="149" t="s">
        <v>57</v>
      </c>
      <c r="Q17" s="149" t="s">
        <v>57</v>
      </c>
      <c r="R17" s="149" t="s">
        <v>57</v>
      </c>
      <c r="S17" s="149" t="s">
        <v>57</v>
      </c>
      <c r="T17" s="149" t="s">
        <v>57</v>
      </c>
      <c r="U17" s="164" t="s">
        <v>57</v>
      </c>
      <c r="V17" s="165" t="s">
        <v>57</v>
      </c>
      <c r="W17" s="149" t="s">
        <v>57</v>
      </c>
      <c r="X17" s="149" t="s">
        <v>57</v>
      </c>
      <c r="Y17" s="149" t="s">
        <v>57</v>
      </c>
      <c r="Z17" s="149" t="s">
        <v>57</v>
      </c>
      <c r="AA17" s="149" t="s">
        <v>57</v>
      </c>
      <c r="AB17" s="149" t="s">
        <v>57</v>
      </c>
      <c r="AC17" s="164" t="s">
        <v>57</v>
      </c>
    </row>
    <row r="18" spans="1:31" ht="18" customHeight="1">
      <c r="A18" s="30" t="s">
        <v>67</v>
      </c>
      <c r="B18" s="169">
        <v>1722</v>
      </c>
      <c r="C18" s="170">
        <v>2201</v>
      </c>
      <c r="D18" s="171">
        <v>1066</v>
      </c>
      <c r="E18" s="169">
        <v>2953</v>
      </c>
      <c r="F18" s="171">
        <v>1725</v>
      </c>
      <c r="G18" s="172">
        <v>2420</v>
      </c>
      <c r="H18" s="172">
        <v>1066</v>
      </c>
      <c r="I18" s="172">
        <v>2953</v>
      </c>
      <c r="J18" s="149" t="s">
        <v>57</v>
      </c>
      <c r="K18" s="149" t="s">
        <v>57</v>
      </c>
      <c r="L18" s="149" t="s">
        <v>57</v>
      </c>
      <c r="M18" s="164" t="s">
        <v>57</v>
      </c>
      <c r="N18" s="165" t="s">
        <v>57</v>
      </c>
      <c r="O18" s="149" t="s">
        <v>57</v>
      </c>
      <c r="P18" s="149" t="s">
        <v>57</v>
      </c>
      <c r="Q18" s="149" t="s">
        <v>57</v>
      </c>
      <c r="R18" s="149" t="s">
        <v>57</v>
      </c>
      <c r="S18" s="149" t="s">
        <v>57</v>
      </c>
      <c r="T18" s="149" t="s">
        <v>57</v>
      </c>
      <c r="U18" s="164" t="s">
        <v>57</v>
      </c>
      <c r="V18" s="165" t="s">
        <v>57</v>
      </c>
      <c r="W18" s="149" t="s">
        <v>57</v>
      </c>
      <c r="X18" s="149" t="s">
        <v>57</v>
      </c>
      <c r="Y18" s="149" t="s">
        <v>57</v>
      </c>
      <c r="Z18" s="149" t="s">
        <v>57</v>
      </c>
      <c r="AA18" s="149" t="s">
        <v>57</v>
      </c>
      <c r="AB18" s="149" t="s">
        <v>57</v>
      </c>
      <c r="AC18" s="164" t="s">
        <v>57</v>
      </c>
    </row>
    <row r="19" spans="1:31" ht="18" customHeight="1">
      <c r="A19" s="30" t="s">
        <v>68</v>
      </c>
      <c r="B19" s="169">
        <v>1564</v>
      </c>
      <c r="C19" s="170">
        <v>1790</v>
      </c>
      <c r="D19" s="171">
        <v>1271</v>
      </c>
      <c r="E19" s="169">
        <v>3329</v>
      </c>
      <c r="F19" s="171">
        <v>1543</v>
      </c>
      <c r="G19" s="172">
        <v>1790</v>
      </c>
      <c r="H19" s="169">
        <v>1271</v>
      </c>
      <c r="I19" s="170">
        <v>3329</v>
      </c>
      <c r="J19" s="171">
        <v>1690</v>
      </c>
      <c r="K19" s="169">
        <v>1600</v>
      </c>
      <c r="L19" s="171">
        <v>1557</v>
      </c>
      <c r="M19" s="172">
        <v>1696</v>
      </c>
      <c r="N19" s="149" t="s">
        <v>57</v>
      </c>
      <c r="O19" s="149" t="s">
        <v>57</v>
      </c>
      <c r="P19" s="149" t="s">
        <v>57</v>
      </c>
      <c r="Q19" s="149" t="s">
        <v>57</v>
      </c>
      <c r="R19" s="149" t="s">
        <v>57</v>
      </c>
      <c r="S19" s="149" t="s">
        <v>57</v>
      </c>
      <c r="T19" s="149" t="s">
        <v>57</v>
      </c>
      <c r="U19" s="164" t="s">
        <v>57</v>
      </c>
      <c r="V19" s="165" t="s">
        <v>57</v>
      </c>
      <c r="W19" s="149" t="s">
        <v>57</v>
      </c>
      <c r="X19" s="149" t="s">
        <v>57</v>
      </c>
      <c r="Y19" s="149" t="s">
        <v>57</v>
      </c>
      <c r="Z19" s="149" t="s">
        <v>57</v>
      </c>
      <c r="AA19" s="149" t="s">
        <v>57</v>
      </c>
      <c r="AB19" s="149" t="s">
        <v>57</v>
      </c>
      <c r="AC19" s="164" t="s">
        <v>57</v>
      </c>
    </row>
    <row r="20" spans="1:31" ht="18" customHeight="1">
      <c r="A20" s="30" t="s">
        <v>69</v>
      </c>
      <c r="B20" s="169">
        <v>2176</v>
      </c>
      <c r="C20" s="170">
        <v>2800</v>
      </c>
      <c r="D20" s="171">
        <v>1237</v>
      </c>
      <c r="E20" s="169">
        <v>6167</v>
      </c>
      <c r="F20" s="171">
        <v>2521</v>
      </c>
      <c r="G20" s="169">
        <v>2967</v>
      </c>
      <c r="H20" s="170">
        <v>1548</v>
      </c>
      <c r="I20" s="170">
        <v>6167</v>
      </c>
      <c r="J20" s="171">
        <v>2430</v>
      </c>
      <c r="K20" s="169">
        <v>2547</v>
      </c>
      <c r="L20" s="171">
        <v>1867</v>
      </c>
      <c r="M20" s="172">
        <v>3249</v>
      </c>
      <c r="N20" s="172">
        <v>2099</v>
      </c>
      <c r="O20" s="172">
        <v>2250</v>
      </c>
      <c r="P20" s="149" t="s">
        <v>57</v>
      </c>
      <c r="Q20" s="147" t="s">
        <v>57</v>
      </c>
      <c r="R20" s="147" t="s">
        <v>57</v>
      </c>
      <c r="S20" s="147" t="s">
        <v>57</v>
      </c>
      <c r="T20" s="147" t="s">
        <v>57</v>
      </c>
      <c r="U20" s="146" t="s">
        <v>57</v>
      </c>
      <c r="V20" s="148" t="s">
        <v>57</v>
      </c>
      <c r="W20" s="147" t="s">
        <v>57</v>
      </c>
      <c r="X20" s="147" t="s">
        <v>57</v>
      </c>
      <c r="Y20" s="147" t="s">
        <v>57</v>
      </c>
      <c r="Z20" s="147" t="s">
        <v>57</v>
      </c>
      <c r="AA20" s="147" t="s">
        <v>57</v>
      </c>
      <c r="AB20" s="147" t="s">
        <v>57</v>
      </c>
      <c r="AC20" s="146" t="s">
        <v>57</v>
      </c>
    </row>
    <row r="21" spans="1:31" ht="18" customHeight="1">
      <c r="A21" s="30" t="s">
        <v>70</v>
      </c>
      <c r="B21" s="169">
        <v>2204</v>
      </c>
      <c r="C21" s="170">
        <v>1800</v>
      </c>
      <c r="D21" s="171">
        <v>893</v>
      </c>
      <c r="E21" s="169">
        <v>3085</v>
      </c>
      <c r="F21" s="171">
        <v>2570</v>
      </c>
      <c r="G21" s="172">
        <v>2012</v>
      </c>
      <c r="H21" s="169">
        <v>1316</v>
      </c>
      <c r="I21" s="171">
        <v>2650</v>
      </c>
      <c r="J21" s="149" t="s">
        <v>57</v>
      </c>
      <c r="K21" s="149" t="s">
        <v>57</v>
      </c>
      <c r="L21" s="149" t="s">
        <v>57</v>
      </c>
      <c r="M21" s="149" t="s">
        <v>57</v>
      </c>
      <c r="N21" s="149" t="s">
        <v>57</v>
      </c>
      <c r="O21" s="149" t="s">
        <v>57</v>
      </c>
      <c r="P21" s="149" t="s">
        <v>57</v>
      </c>
      <c r="Q21" s="147" t="s">
        <v>57</v>
      </c>
      <c r="R21" s="147" t="s">
        <v>57</v>
      </c>
      <c r="S21" s="147" t="s">
        <v>57</v>
      </c>
      <c r="T21" s="147" t="s">
        <v>57</v>
      </c>
      <c r="U21" s="146" t="s">
        <v>57</v>
      </c>
      <c r="V21" s="148" t="s">
        <v>57</v>
      </c>
      <c r="W21" s="147" t="s">
        <v>57</v>
      </c>
      <c r="X21" s="147" t="s">
        <v>57</v>
      </c>
      <c r="Y21" s="147" t="s">
        <v>57</v>
      </c>
      <c r="Z21" s="147" t="s">
        <v>57</v>
      </c>
      <c r="AA21" s="147" t="s">
        <v>57</v>
      </c>
      <c r="AB21" s="147" t="s">
        <v>57</v>
      </c>
      <c r="AC21" s="146" t="s">
        <v>57</v>
      </c>
    </row>
    <row r="22" spans="1:31" ht="18" customHeight="1">
      <c r="A22" s="30" t="s">
        <v>119</v>
      </c>
      <c r="B22" s="169">
        <v>2360</v>
      </c>
      <c r="C22" s="171">
        <v>2100</v>
      </c>
      <c r="D22" s="172">
        <v>1774</v>
      </c>
      <c r="E22" s="169">
        <v>3626</v>
      </c>
      <c r="F22" s="171">
        <v>3156</v>
      </c>
      <c r="G22" s="169">
        <v>2792</v>
      </c>
      <c r="H22" s="173" t="s">
        <v>57</v>
      </c>
      <c r="I22" s="165" t="s">
        <v>57</v>
      </c>
      <c r="J22" s="149" t="s">
        <v>57</v>
      </c>
      <c r="K22" s="149" t="s">
        <v>57</v>
      </c>
      <c r="L22" s="149" t="s">
        <v>57</v>
      </c>
      <c r="M22" s="149" t="s">
        <v>57</v>
      </c>
      <c r="N22" s="149" t="s">
        <v>57</v>
      </c>
      <c r="O22" s="149" t="s">
        <v>57</v>
      </c>
      <c r="P22" s="149" t="s">
        <v>57</v>
      </c>
      <c r="Q22" s="149" t="s">
        <v>57</v>
      </c>
      <c r="R22" s="149" t="s">
        <v>57</v>
      </c>
      <c r="S22" s="149" t="s">
        <v>57</v>
      </c>
      <c r="T22" s="149" t="s">
        <v>57</v>
      </c>
      <c r="U22" s="149" t="s">
        <v>57</v>
      </c>
      <c r="V22" s="149" t="s">
        <v>57</v>
      </c>
      <c r="W22" s="149" t="s">
        <v>57</v>
      </c>
      <c r="X22" s="149" t="s">
        <v>57</v>
      </c>
      <c r="Y22" s="149" t="s">
        <v>57</v>
      </c>
      <c r="Z22" s="149" t="s">
        <v>57</v>
      </c>
      <c r="AA22" s="149" t="s">
        <v>57</v>
      </c>
      <c r="AB22" s="149" t="s">
        <v>57</v>
      </c>
      <c r="AC22" s="164" t="s">
        <v>57</v>
      </c>
    </row>
    <row r="23" spans="1:31" ht="18" customHeight="1">
      <c r="A23" s="30" t="s">
        <v>71</v>
      </c>
      <c r="B23" s="169">
        <v>2197</v>
      </c>
      <c r="C23" s="171">
        <v>2387</v>
      </c>
      <c r="D23" s="172">
        <v>1260</v>
      </c>
      <c r="E23" s="169">
        <v>2521</v>
      </c>
      <c r="F23" s="165" t="s">
        <v>57</v>
      </c>
      <c r="G23" s="149" t="s">
        <v>57</v>
      </c>
      <c r="H23" s="164" t="s">
        <v>57</v>
      </c>
      <c r="I23" s="165" t="s">
        <v>57</v>
      </c>
      <c r="J23" s="149" t="s">
        <v>57</v>
      </c>
      <c r="K23" s="149" t="s">
        <v>57</v>
      </c>
      <c r="L23" s="149" t="s">
        <v>57</v>
      </c>
      <c r="M23" s="149" t="s">
        <v>57</v>
      </c>
      <c r="N23" s="149" t="s">
        <v>57</v>
      </c>
      <c r="O23" s="149" t="s">
        <v>57</v>
      </c>
      <c r="P23" s="149" t="s">
        <v>57</v>
      </c>
      <c r="Q23" s="149" t="s">
        <v>57</v>
      </c>
      <c r="R23" s="149" t="s">
        <v>57</v>
      </c>
      <c r="S23" s="149" t="s">
        <v>57</v>
      </c>
      <c r="T23" s="149" t="s">
        <v>57</v>
      </c>
      <c r="U23" s="149" t="s">
        <v>57</v>
      </c>
      <c r="V23" s="149" t="s">
        <v>57</v>
      </c>
      <c r="W23" s="149" t="s">
        <v>57</v>
      </c>
      <c r="X23" s="149" t="s">
        <v>57</v>
      </c>
      <c r="Y23" s="149" t="s">
        <v>57</v>
      </c>
      <c r="Z23" s="149" t="s">
        <v>57</v>
      </c>
      <c r="AA23" s="149" t="s">
        <v>57</v>
      </c>
      <c r="AB23" s="149" t="s">
        <v>57</v>
      </c>
      <c r="AC23" s="164" t="s">
        <v>57</v>
      </c>
    </row>
    <row r="24" spans="1:31" ht="18" customHeight="1">
      <c r="A24" s="30" t="s">
        <v>72</v>
      </c>
      <c r="B24" s="169">
        <v>2318</v>
      </c>
      <c r="C24" s="171">
        <v>2170</v>
      </c>
      <c r="D24" s="172">
        <v>1918</v>
      </c>
      <c r="E24" s="169">
        <v>2603</v>
      </c>
      <c r="F24" s="171">
        <v>2273</v>
      </c>
      <c r="G24" s="169">
        <v>2170</v>
      </c>
      <c r="H24" s="173" t="s">
        <v>57</v>
      </c>
      <c r="I24" s="165" t="s">
        <v>57</v>
      </c>
      <c r="J24" s="149" t="s">
        <v>57</v>
      </c>
      <c r="K24" s="149" t="s">
        <v>57</v>
      </c>
      <c r="L24" s="149" t="s">
        <v>57</v>
      </c>
      <c r="M24" s="149" t="s">
        <v>57</v>
      </c>
      <c r="N24" s="149" t="s">
        <v>57</v>
      </c>
      <c r="O24" s="149" t="s">
        <v>57</v>
      </c>
      <c r="P24" s="149" t="s">
        <v>57</v>
      </c>
      <c r="Q24" s="149" t="s">
        <v>57</v>
      </c>
      <c r="R24" s="149" t="s">
        <v>57</v>
      </c>
      <c r="S24" s="149" t="s">
        <v>57</v>
      </c>
      <c r="T24" s="149" t="s">
        <v>57</v>
      </c>
      <c r="U24" s="149" t="s">
        <v>57</v>
      </c>
      <c r="V24" s="149" t="s">
        <v>57</v>
      </c>
      <c r="W24" s="149" t="s">
        <v>57</v>
      </c>
      <c r="X24" s="149" t="s">
        <v>57</v>
      </c>
      <c r="Y24" s="149" t="s">
        <v>57</v>
      </c>
      <c r="Z24" s="149" t="s">
        <v>57</v>
      </c>
      <c r="AA24" s="149" t="s">
        <v>57</v>
      </c>
      <c r="AB24" s="174" t="s">
        <v>57</v>
      </c>
      <c r="AC24" s="175" t="s">
        <v>57</v>
      </c>
      <c r="AE24" s="105"/>
    </row>
    <row r="25" spans="1:31">
      <c r="A25" s="30" t="s">
        <v>73</v>
      </c>
      <c r="B25" s="169">
        <v>1857</v>
      </c>
      <c r="C25" s="171">
        <v>2000</v>
      </c>
      <c r="D25" s="172">
        <v>1717</v>
      </c>
      <c r="E25" s="169">
        <v>2507</v>
      </c>
      <c r="F25" s="165" t="s">
        <v>57</v>
      </c>
      <c r="G25" s="164" t="s">
        <v>57</v>
      </c>
      <c r="H25" s="165" t="s">
        <v>57</v>
      </c>
      <c r="I25" s="149" t="s">
        <v>57</v>
      </c>
      <c r="J25" s="149" t="s">
        <v>57</v>
      </c>
      <c r="K25" s="149" t="s">
        <v>57</v>
      </c>
      <c r="L25" s="149" t="s">
        <v>57</v>
      </c>
      <c r="M25" s="149" t="s">
        <v>57</v>
      </c>
      <c r="N25" s="149" t="s">
        <v>57</v>
      </c>
      <c r="O25" s="149" t="s">
        <v>57</v>
      </c>
      <c r="P25" s="149" t="s">
        <v>57</v>
      </c>
      <c r="Q25" s="149" t="s">
        <v>57</v>
      </c>
      <c r="R25" s="149" t="s">
        <v>57</v>
      </c>
      <c r="S25" s="149" t="s">
        <v>57</v>
      </c>
      <c r="T25" s="149" t="s">
        <v>57</v>
      </c>
      <c r="U25" s="149" t="s">
        <v>57</v>
      </c>
      <c r="V25" s="149" t="s">
        <v>57</v>
      </c>
      <c r="W25" s="149" t="s">
        <v>57</v>
      </c>
      <c r="X25" s="149" t="s">
        <v>57</v>
      </c>
      <c r="Y25" s="149" t="s">
        <v>57</v>
      </c>
      <c r="Z25" s="149" t="s">
        <v>57</v>
      </c>
      <c r="AA25" s="149" t="s">
        <v>57</v>
      </c>
      <c r="AB25" s="149" t="s">
        <v>57</v>
      </c>
      <c r="AC25" s="164" t="s">
        <v>57</v>
      </c>
    </row>
    <row r="26" spans="1:31" ht="18" customHeight="1">
      <c r="A26" s="30" t="s">
        <v>156</v>
      </c>
      <c r="B26" s="169">
        <v>2203</v>
      </c>
      <c r="C26" s="171">
        <v>2100</v>
      </c>
      <c r="D26" s="172">
        <v>1073</v>
      </c>
      <c r="E26" s="169">
        <v>3522</v>
      </c>
      <c r="F26" s="171">
        <v>2161</v>
      </c>
      <c r="G26" s="169">
        <v>2103</v>
      </c>
      <c r="H26" s="171">
        <v>1283</v>
      </c>
      <c r="I26" s="172">
        <v>3376</v>
      </c>
      <c r="J26" s="149" t="s">
        <v>57</v>
      </c>
      <c r="K26" s="149" t="s">
        <v>57</v>
      </c>
      <c r="L26" s="149" t="s">
        <v>57</v>
      </c>
      <c r="M26" s="149" t="s">
        <v>57</v>
      </c>
      <c r="N26" s="149" t="s">
        <v>57</v>
      </c>
      <c r="O26" s="149" t="s">
        <v>57</v>
      </c>
      <c r="P26" s="149" t="s">
        <v>57</v>
      </c>
      <c r="Q26" s="149" t="s">
        <v>57</v>
      </c>
      <c r="R26" s="172">
        <v>2147</v>
      </c>
      <c r="S26" s="172">
        <v>1771</v>
      </c>
      <c r="T26" s="172">
        <v>1315</v>
      </c>
      <c r="U26" s="172">
        <v>2665</v>
      </c>
      <c r="V26" s="149" t="s">
        <v>57</v>
      </c>
      <c r="W26" s="149" t="s">
        <v>57</v>
      </c>
      <c r="X26" s="149" t="s">
        <v>57</v>
      </c>
      <c r="Y26" s="149" t="s">
        <v>57</v>
      </c>
      <c r="Z26" s="149" t="s">
        <v>57</v>
      </c>
      <c r="AA26" s="149" t="s">
        <v>57</v>
      </c>
      <c r="AB26" s="149" t="s">
        <v>57</v>
      </c>
      <c r="AC26" s="164" t="s">
        <v>57</v>
      </c>
    </row>
    <row r="27" spans="1:31">
      <c r="A27" s="106"/>
      <c r="B27" s="169"/>
      <c r="C27" s="171"/>
      <c r="D27" s="172"/>
      <c r="E27" s="169"/>
      <c r="F27" s="171"/>
      <c r="G27" s="169"/>
      <c r="H27" s="171"/>
      <c r="I27" s="172"/>
      <c r="J27" s="172"/>
      <c r="K27" s="172"/>
      <c r="L27" s="172"/>
      <c r="M27" s="172"/>
      <c r="N27" s="176"/>
      <c r="O27" s="176"/>
      <c r="P27" s="176"/>
      <c r="Q27" s="176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69"/>
    </row>
    <row r="28" spans="1:31">
      <c r="A28" s="107" t="s">
        <v>74</v>
      </c>
      <c r="B28" s="177">
        <v>2048</v>
      </c>
      <c r="C28" s="178">
        <v>2465</v>
      </c>
      <c r="D28" s="179">
        <v>640</v>
      </c>
      <c r="E28" s="177">
        <v>6965</v>
      </c>
      <c r="F28" s="178">
        <v>2088</v>
      </c>
      <c r="G28" s="179">
        <v>2663</v>
      </c>
      <c r="H28" s="179">
        <v>722</v>
      </c>
      <c r="I28" s="179">
        <v>5894</v>
      </c>
      <c r="J28" s="179">
        <v>2207</v>
      </c>
      <c r="K28" s="179">
        <v>2225</v>
      </c>
      <c r="L28" s="179">
        <v>821</v>
      </c>
      <c r="M28" s="179">
        <v>3678</v>
      </c>
      <c r="N28" s="179">
        <v>2060</v>
      </c>
      <c r="O28" s="179">
        <v>1950</v>
      </c>
      <c r="P28" s="179">
        <v>1404</v>
      </c>
      <c r="Q28" s="179">
        <v>2679</v>
      </c>
      <c r="R28" s="179">
        <v>2104</v>
      </c>
      <c r="S28" s="179">
        <v>2107</v>
      </c>
      <c r="T28" s="179">
        <v>1040</v>
      </c>
      <c r="U28" s="179">
        <v>2718</v>
      </c>
      <c r="V28" s="179">
        <v>2321</v>
      </c>
      <c r="W28" s="179">
        <v>2500</v>
      </c>
      <c r="X28" s="180" t="s">
        <v>57</v>
      </c>
      <c r="Y28" s="181" t="s">
        <v>57</v>
      </c>
      <c r="Z28" s="178">
        <v>1436</v>
      </c>
      <c r="AA28" s="179">
        <v>1100</v>
      </c>
      <c r="AB28" s="180" t="s">
        <v>57</v>
      </c>
      <c r="AC28" s="181" t="s">
        <v>57</v>
      </c>
    </row>
    <row r="29" spans="1:31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M29" s="108"/>
      <c r="N29" s="108"/>
      <c r="O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</row>
    <row r="30" spans="1:31">
      <c r="A30" s="65" t="s">
        <v>157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</row>
    <row r="31" spans="1:31">
      <c r="A31" s="65" t="s">
        <v>110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</row>
    <row r="32" spans="1:31">
      <c r="A32" s="65" t="s">
        <v>111</v>
      </c>
      <c r="B32" s="108"/>
      <c r="C32" s="108"/>
      <c r="D32" s="108"/>
      <c r="E32" s="108"/>
      <c r="F32" s="108"/>
      <c r="G32" s="108"/>
      <c r="H32" s="108"/>
      <c r="I32" s="24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</row>
    <row r="33" spans="1:29">
      <c r="A33" s="65" t="s">
        <v>112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</row>
    <row r="34" spans="1:29">
      <c r="A34" s="65" t="s">
        <v>113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</row>
    <row r="35" spans="1:29">
      <c r="A35" s="65" t="s">
        <v>114</v>
      </c>
    </row>
    <row r="36" spans="1:29">
      <c r="A36" s="65" t="s">
        <v>117</v>
      </c>
    </row>
    <row r="37" spans="1:29">
      <c r="A37" s="67" t="s">
        <v>96</v>
      </c>
    </row>
    <row r="38" spans="1:29">
      <c r="B38" s="113"/>
      <c r="C38" s="113"/>
    </row>
  </sheetData>
  <mergeCells count="9">
    <mergeCell ref="A4:A6"/>
    <mergeCell ref="B4:E5"/>
    <mergeCell ref="F4:AC4"/>
    <mergeCell ref="F5:I5"/>
    <mergeCell ref="J5:M5"/>
    <mergeCell ref="N5:Q5"/>
    <mergeCell ref="R5:U5"/>
    <mergeCell ref="V5:Y5"/>
    <mergeCell ref="Z5:AC5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3DA1-B37B-8C40-A4EF-227ACBD4A570}">
  <sheetPr codeName="Sheet5"/>
  <dimension ref="A1:H21"/>
  <sheetViews>
    <sheetView showGridLines="0" zoomScale="120" zoomScaleNormal="120" workbookViewId="0">
      <selection activeCell="A22" sqref="A22"/>
    </sheetView>
  </sheetViews>
  <sheetFormatPr defaultColWidth="11.19921875" defaultRowHeight="15.6"/>
  <cols>
    <col min="1" max="1" width="25.796875" customWidth="1"/>
    <col min="2" max="7" width="10.296875" customWidth="1"/>
  </cols>
  <sheetData>
    <row r="1" spans="1:8" ht="24">
      <c r="A1" s="71" t="s">
        <v>158</v>
      </c>
    </row>
    <row r="2" spans="1:8" ht="21">
      <c r="A2" s="71"/>
    </row>
    <row r="4" spans="1:8" ht="31.95" customHeight="1">
      <c r="A4" s="205" t="s">
        <v>94</v>
      </c>
      <c r="B4" s="222" t="s">
        <v>95</v>
      </c>
      <c r="C4" s="223"/>
      <c r="D4" s="222" t="s">
        <v>0</v>
      </c>
      <c r="E4" s="223"/>
      <c r="F4" s="222" t="s">
        <v>1</v>
      </c>
      <c r="G4" s="223"/>
    </row>
    <row r="5" spans="1:8" ht="21" customHeight="1">
      <c r="A5" s="206"/>
      <c r="B5" s="158">
        <v>2023</v>
      </c>
      <c r="C5" s="159">
        <v>2024</v>
      </c>
      <c r="D5" s="158">
        <v>2023</v>
      </c>
      <c r="E5" s="159">
        <v>2024</v>
      </c>
      <c r="F5" s="158">
        <v>2023</v>
      </c>
      <c r="G5" s="159">
        <v>2024</v>
      </c>
    </row>
    <row r="6" spans="1:8">
      <c r="A6" s="2"/>
      <c r="B6" s="57" t="s">
        <v>161</v>
      </c>
      <c r="C6" s="57" t="s">
        <v>161</v>
      </c>
      <c r="D6" s="57" t="s">
        <v>161</v>
      </c>
      <c r="E6" s="57" t="s">
        <v>161</v>
      </c>
      <c r="F6" s="57" t="s">
        <v>2</v>
      </c>
      <c r="G6" s="58" t="s">
        <v>2</v>
      </c>
    </row>
    <row r="7" spans="1:8" ht="10.050000000000001" customHeight="1">
      <c r="A7" s="2"/>
      <c r="B7" s="3"/>
      <c r="C7" s="3"/>
      <c r="D7" s="3"/>
      <c r="E7" s="3"/>
      <c r="F7" s="3"/>
      <c r="G7" s="5"/>
    </row>
    <row r="8" spans="1:8" ht="18" customHeight="1">
      <c r="A8" s="2" t="s">
        <v>3</v>
      </c>
      <c r="B8" s="6">
        <v>756</v>
      </c>
      <c r="C8" s="6">
        <v>716</v>
      </c>
      <c r="D8" s="6">
        <v>430</v>
      </c>
      <c r="E8" s="6">
        <v>401</v>
      </c>
      <c r="F8" s="7">
        <v>72837</v>
      </c>
      <c r="G8" s="7">
        <v>71607</v>
      </c>
    </row>
    <row r="9" spans="1:8" ht="18" customHeight="1">
      <c r="A9" s="8" t="s">
        <v>4</v>
      </c>
      <c r="B9" s="6">
        <v>87</v>
      </c>
      <c r="C9" s="6">
        <v>78</v>
      </c>
      <c r="D9" s="6">
        <v>52</v>
      </c>
      <c r="E9" s="6">
        <v>50</v>
      </c>
      <c r="F9" s="7">
        <v>9712</v>
      </c>
      <c r="G9" s="7">
        <v>9408</v>
      </c>
    </row>
    <row r="10" spans="1:8" ht="18" customHeight="1">
      <c r="A10" s="8" t="s">
        <v>5</v>
      </c>
      <c r="B10" s="6">
        <v>51</v>
      </c>
      <c r="C10" s="6">
        <v>45</v>
      </c>
      <c r="D10" s="6">
        <v>38</v>
      </c>
      <c r="E10" s="6">
        <v>33</v>
      </c>
      <c r="F10" s="7">
        <v>3496</v>
      </c>
      <c r="G10" s="7">
        <v>2881</v>
      </c>
    </row>
    <row r="11" spans="1:8" ht="18" customHeight="1">
      <c r="A11" s="8" t="s">
        <v>6</v>
      </c>
      <c r="B11" s="6">
        <v>144</v>
      </c>
      <c r="C11" s="6">
        <v>134</v>
      </c>
      <c r="D11" s="6">
        <v>71</v>
      </c>
      <c r="E11" s="6">
        <v>70</v>
      </c>
      <c r="F11" s="7">
        <v>7187</v>
      </c>
      <c r="G11" s="7">
        <v>7081</v>
      </c>
    </row>
    <row r="12" spans="1:8" ht="18" customHeight="1">
      <c r="A12" s="9" t="s">
        <v>7</v>
      </c>
      <c r="B12" s="6">
        <v>79</v>
      </c>
      <c r="C12" s="6">
        <v>79</v>
      </c>
      <c r="D12" s="150">
        <v>41</v>
      </c>
      <c r="E12" s="6">
        <v>41</v>
      </c>
      <c r="F12" s="7">
        <v>3593</v>
      </c>
      <c r="G12" s="7">
        <v>4226</v>
      </c>
    </row>
    <row r="13" spans="1:8" ht="18" customHeight="1">
      <c r="A13" s="8" t="s">
        <v>8</v>
      </c>
      <c r="B13" s="6">
        <v>26</v>
      </c>
      <c r="C13" s="6">
        <v>24</v>
      </c>
      <c r="D13" s="6">
        <v>16</v>
      </c>
      <c r="E13" s="6">
        <v>19</v>
      </c>
      <c r="F13" s="7">
        <v>291</v>
      </c>
      <c r="G13" s="7">
        <v>399</v>
      </c>
    </row>
    <row r="14" spans="1:8" ht="10.95" customHeight="1">
      <c r="A14" s="9"/>
      <c r="B14" s="6"/>
      <c r="C14" s="6"/>
      <c r="D14" s="7"/>
      <c r="E14" s="6"/>
      <c r="F14" s="7"/>
      <c r="G14" s="87"/>
    </row>
    <row r="15" spans="1:8" ht="19.05" customHeight="1">
      <c r="A15" s="10" t="s">
        <v>9</v>
      </c>
      <c r="B15" s="73">
        <v>1143</v>
      </c>
      <c r="C15" s="73">
        <v>1076</v>
      </c>
      <c r="D15" s="151">
        <v>648</v>
      </c>
      <c r="E15" s="73">
        <v>614</v>
      </c>
      <c r="F15" s="152">
        <v>97116</v>
      </c>
      <c r="G15" s="11">
        <v>95603</v>
      </c>
      <c r="H15" s="24"/>
    </row>
    <row r="16" spans="1:8">
      <c r="A16" s="14"/>
      <c r="B16" s="12"/>
      <c r="C16" s="12"/>
      <c r="D16" s="12"/>
      <c r="E16" s="13"/>
      <c r="F16" s="12"/>
    </row>
    <row r="17" spans="1:1">
      <c r="A17" s="65" t="s">
        <v>99</v>
      </c>
    </row>
    <row r="18" spans="1:1">
      <c r="A18" s="65" t="s">
        <v>106</v>
      </c>
    </row>
    <row r="19" spans="1:1">
      <c r="A19" s="65" t="s">
        <v>160</v>
      </c>
    </row>
    <row r="20" spans="1:1">
      <c r="A20" s="65"/>
    </row>
    <row r="21" spans="1:1">
      <c r="A21" s="67" t="s">
        <v>11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F52D-BF03-2440-9AA9-154C125E7046}">
  <sheetPr codeName="Sheet6"/>
  <dimension ref="A1:I68"/>
  <sheetViews>
    <sheetView showGridLines="0" zoomScale="120" zoomScaleNormal="120" workbookViewId="0"/>
  </sheetViews>
  <sheetFormatPr defaultColWidth="11.19921875" defaultRowHeight="15.6"/>
  <cols>
    <col min="1" max="1" width="26.296875" customWidth="1"/>
    <col min="2" max="4" width="12.19921875" customWidth="1"/>
  </cols>
  <sheetData>
    <row r="1" spans="1:7" ht="19.8">
      <c r="A1" s="61" t="s">
        <v>159</v>
      </c>
    </row>
    <row r="2" spans="1:7" ht="18">
      <c r="A2" s="61"/>
    </row>
    <row r="4" spans="1:7" ht="55.05" customHeight="1">
      <c r="A4" s="1" t="s">
        <v>94</v>
      </c>
      <c r="B4" s="25" t="s">
        <v>144</v>
      </c>
      <c r="C4" s="15" t="s">
        <v>145</v>
      </c>
      <c r="D4" s="15" t="s">
        <v>134</v>
      </c>
      <c r="E4" s="15" t="s">
        <v>146</v>
      </c>
    </row>
    <row r="5" spans="1:7">
      <c r="A5" s="54"/>
      <c r="B5" s="3" t="s">
        <v>2</v>
      </c>
      <c r="C5" s="3" t="s">
        <v>2</v>
      </c>
      <c r="D5" s="5" t="s">
        <v>2</v>
      </c>
      <c r="E5" s="4" t="s">
        <v>2</v>
      </c>
    </row>
    <row r="6" spans="1:7" ht="10.050000000000001" customHeight="1">
      <c r="A6" s="54"/>
      <c r="B6" s="3"/>
      <c r="C6" s="3"/>
      <c r="D6" s="5"/>
      <c r="E6" s="5"/>
    </row>
    <row r="7" spans="1:7" ht="19.05" customHeight="1">
      <c r="A7" s="54" t="s">
        <v>3</v>
      </c>
      <c r="B7" s="31">
        <v>70175</v>
      </c>
      <c r="C7" s="31">
        <v>1432</v>
      </c>
      <c r="D7" s="31">
        <v>72837</v>
      </c>
      <c r="E7" s="32">
        <v>71607</v>
      </c>
      <c r="G7" t="s">
        <v>11</v>
      </c>
    </row>
    <row r="8" spans="1:7" ht="19.05" customHeight="1">
      <c r="A8" s="56" t="s">
        <v>4</v>
      </c>
      <c r="B8" s="31">
        <v>9408</v>
      </c>
      <c r="C8" s="31">
        <v>0</v>
      </c>
      <c r="D8" s="31">
        <v>9712</v>
      </c>
      <c r="E8" s="32">
        <v>9408</v>
      </c>
    </row>
    <row r="9" spans="1:7" ht="19.05" customHeight="1">
      <c r="A9" s="56" t="s">
        <v>5</v>
      </c>
      <c r="B9" s="31">
        <v>2881</v>
      </c>
      <c r="C9" s="31">
        <v>0</v>
      </c>
      <c r="D9" s="31">
        <v>3496</v>
      </c>
      <c r="E9" s="32">
        <v>2881</v>
      </c>
    </row>
    <row r="10" spans="1:7" ht="19.05" customHeight="1">
      <c r="A10" s="56" t="s">
        <v>6</v>
      </c>
      <c r="B10" s="31">
        <v>7081</v>
      </c>
      <c r="C10" s="31">
        <v>0</v>
      </c>
      <c r="D10" s="31">
        <v>7187</v>
      </c>
      <c r="E10" s="32">
        <v>7081</v>
      </c>
    </row>
    <row r="11" spans="1:7" ht="19.05" customHeight="1">
      <c r="A11" s="56" t="s">
        <v>7</v>
      </c>
      <c r="B11" s="31">
        <v>3803</v>
      </c>
      <c r="C11" s="31">
        <v>423</v>
      </c>
      <c r="D11" s="31">
        <v>3593</v>
      </c>
      <c r="E11" s="32">
        <v>4226</v>
      </c>
    </row>
    <row r="12" spans="1:7" ht="19.05" customHeight="1">
      <c r="A12" s="56" t="s">
        <v>8</v>
      </c>
      <c r="B12" s="31">
        <v>325</v>
      </c>
      <c r="C12" s="31">
        <v>74</v>
      </c>
      <c r="D12" s="31">
        <v>291</v>
      </c>
      <c r="E12" s="32">
        <v>399</v>
      </c>
    </row>
    <row r="13" spans="1:7" ht="10.050000000000001" customHeight="1">
      <c r="A13" s="56"/>
      <c r="B13" s="31"/>
      <c r="C13" s="31"/>
      <c r="D13" s="31"/>
      <c r="E13" s="32"/>
    </row>
    <row r="14" spans="1:7" ht="19.05" customHeight="1">
      <c r="A14" s="59" t="s">
        <v>147</v>
      </c>
      <c r="B14" s="72">
        <v>93673</v>
      </c>
      <c r="C14" s="72">
        <v>1929</v>
      </c>
      <c r="D14" s="72"/>
      <c r="E14" s="33">
        <v>95602</v>
      </c>
    </row>
    <row r="15" spans="1:7" ht="19.05" customHeight="1">
      <c r="A15" s="60" t="s">
        <v>135</v>
      </c>
      <c r="B15" s="153">
        <v>94437</v>
      </c>
      <c r="C15" s="153">
        <v>2679</v>
      </c>
      <c r="D15" s="153">
        <v>97116</v>
      </c>
      <c r="E15" s="86"/>
    </row>
    <row r="17" spans="1:1">
      <c r="A17" s="65" t="s">
        <v>99</v>
      </c>
    </row>
    <row r="18" spans="1:1">
      <c r="A18" s="65" t="s">
        <v>106</v>
      </c>
    </row>
    <row r="19" spans="1:1">
      <c r="A19" s="67"/>
    </row>
    <row r="41" spans="5:5">
      <c r="E41" t="s">
        <v>18</v>
      </c>
    </row>
    <row r="42" spans="5:5">
      <c r="E42" t="s">
        <v>2</v>
      </c>
    </row>
    <row r="44" spans="5:5">
      <c r="E44">
        <v>51601</v>
      </c>
    </row>
    <row r="45" spans="5:5">
      <c r="E45">
        <v>7816</v>
      </c>
    </row>
    <row r="46" spans="5:5">
      <c r="E46">
        <v>2873</v>
      </c>
    </row>
    <row r="47" spans="5:5">
      <c r="E47">
        <v>5466</v>
      </c>
    </row>
    <row r="48" spans="5:5">
      <c r="E48">
        <v>2823</v>
      </c>
    </row>
    <row r="50" spans="1:9">
      <c r="E50">
        <v>70579</v>
      </c>
    </row>
    <row r="52" spans="1:9">
      <c r="A52" s="16" t="s">
        <v>17</v>
      </c>
    </row>
    <row r="54" spans="1:9">
      <c r="A54" t="s">
        <v>12</v>
      </c>
      <c r="B54" t="s">
        <v>13</v>
      </c>
      <c r="C54" t="s">
        <v>14</v>
      </c>
      <c r="D54" t="s">
        <v>15</v>
      </c>
      <c r="G54" t="s">
        <v>19</v>
      </c>
    </row>
    <row r="55" spans="1:9">
      <c r="B55" t="s">
        <v>2</v>
      </c>
      <c r="C55" t="s">
        <v>2</v>
      </c>
      <c r="D55" t="s">
        <v>2</v>
      </c>
    </row>
    <row r="57" spans="1:9">
      <c r="A57" t="s">
        <v>3</v>
      </c>
      <c r="B57">
        <v>56511.546655689897</v>
      </c>
      <c r="C57">
        <v>141.94988344370401</v>
      </c>
      <c r="D57">
        <v>56653.496539133703</v>
      </c>
      <c r="G57">
        <v>5052.49653913365</v>
      </c>
    </row>
    <row r="58" spans="1:9">
      <c r="A58" t="s">
        <v>4</v>
      </c>
      <c r="B58">
        <v>7656.1526446339903</v>
      </c>
      <c r="C58">
        <v>459.82956215033602</v>
      </c>
      <c r="D58">
        <v>8115.9822067843197</v>
      </c>
      <c r="G58">
        <v>299.98220678432301</v>
      </c>
    </row>
    <row r="59" spans="1:9">
      <c r="A59" t="s">
        <v>5</v>
      </c>
      <c r="B59">
        <v>3302.5743775165101</v>
      </c>
      <c r="C59">
        <v>0</v>
      </c>
      <c r="D59">
        <v>3302.5743775165101</v>
      </c>
      <c r="G59">
        <v>429.57437751650502</v>
      </c>
    </row>
    <row r="60" spans="1:9">
      <c r="A60" t="s">
        <v>6</v>
      </c>
      <c r="B60">
        <v>4611.9520142900901</v>
      </c>
      <c r="C60">
        <v>1306.87757283785</v>
      </c>
      <c r="D60">
        <v>5918.8295871279397</v>
      </c>
      <c r="G60">
        <v>452.829587127943</v>
      </c>
    </row>
    <row r="61" spans="1:9">
      <c r="A61" t="s">
        <v>10</v>
      </c>
      <c r="B61">
        <v>1049.8270011332299</v>
      </c>
      <c r="C61">
        <v>2129.0899257497499</v>
      </c>
      <c r="D61">
        <v>3178.9169268829801</v>
      </c>
      <c r="G61">
        <v>355.916926882984</v>
      </c>
    </row>
    <row r="62" spans="1:9">
      <c r="G62" t="s">
        <v>11</v>
      </c>
    </row>
    <row r="63" spans="1:9">
      <c r="A63" t="s">
        <v>16</v>
      </c>
      <c r="B63">
        <v>73132.052693263802</v>
      </c>
      <c r="C63">
        <v>4037.7469441816402</v>
      </c>
      <c r="D63">
        <v>77169.799637445394</v>
      </c>
      <c r="G63">
        <v>6590.7996374454096</v>
      </c>
      <c r="I63">
        <v>9.3381878992978201E-2</v>
      </c>
    </row>
    <row r="64" spans="1:9">
      <c r="A64" t="s">
        <v>20</v>
      </c>
      <c r="B64">
        <v>67918</v>
      </c>
      <c r="C64">
        <v>2660</v>
      </c>
      <c r="D64">
        <v>70579</v>
      </c>
    </row>
    <row r="66" spans="1:4">
      <c r="A66" t="s">
        <v>21</v>
      </c>
    </row>
    <row r="67" spans="1:4">
      <c r="A67">
        <v>2017</v>
      </c>
      <c r="B67">
        <v>0.94767710991668297</v>
      </c>
      <c r="C67">
        <v>5.2322890083316802E-2</v>
      </c>
      <c r="D67">
        <v>1</v>
      </c>
    </row>
    <row r="68" spans="1:4">
      <c r="A68">
        <v>2016</v>
      </c>
      <c r="B68">
        <v>0.962297567265051</v>
      </c>
      <c r="C68">
        <v>3.7688264214568098E-2</v>
      </c>
      <c r="D68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425C-88A2-1745-B4D2-9EEFCFC51393}">
  <dimension ref="A1:M23"/>
  <sheetViews>
    <sheetView showGridLines="0" zoomScale="120" zoomScaleNormal="120" workbookViewId="0"/>
  </sheetViews>
  <sheetFormatPr defaultColWidth="11.19921875" defaultRowHeight="15.6"/>
  <cols>
    <col min="1" max="1" width="7.5" customWidth="1"/>
    <col min="2" max="4" width="10" customWidth="1"/>
    <col min="6" max="6" width="11" customWidth="1"/>
    <col min="8" max="8" width="14" customWidth="1"/>
    <col min="10" max="10" width="11.796875" customWidth="1"/>
    <col min="11" max="11" width="12" customWidth="1"/>
  </cols>
  <sheetData>
    <row r="1" spans="1:13" ht="19.8">
      <c r="A1" s="61" t="s">
        <v>148</v>
      </c>
    </row>
    <row r="2" spans="1:13" ht="18">
      <c r="A2" s="61"/>
    </row>
    <row r="4" spans="1:13" ht="16.05" customHeight="1">
      <c r="A4" s="205" t="s">
        <v>28</v>
      </c>
      <c r="B4" s="222" t="s">
        <v>29</v>
      </c>
      <c r="C4" s="224"/>
      <c r="D4" s="223"/>
      <c r="E4" s="222" t="s">
        <v>35</v>
      </c>
      <c r="F4" s="223"/>
      <c r="G4" s="222" t="s">
        <v>30</v>
      </c>
      <c r="H4" s="224"/>
      <c r="I4" s="223"/>
      <c r="J4" s="225" t="s">
        <v>31</v>
      </c>
      <c r="K4" s="225" t="s">
        <v>123</v>
      </c>
    </row>
    <row r="5" spans="1:13" ht="62.4">
      <c r="A5" s="206"/>
      <c r="B5" s="15" t="s">
        <v>32</v>
      </c>
      <c r="C5" s="15" t="s">
        <v>33</v>
      </c>
      <c r="D5" s="15" t="s">
        <v>34</v>
      </c>
      <c r="E5" s="15" t="s">
        <v>107</v>
      </c>
      <c r="F5" s="15" t="s">
        <v>138</v>
      </c>
      <c r="G5" s="15" t="s">
        <v>36</v>
      </c>
      <c r="H5" s="15" t="s">
        <v>37</v>
      </c>
      <c r="I5" s="15" t="s">
        <v>38</v>
      </c>
      <c r="J5" s="226"/>
      <c r="K5" s="227"/>
    </row>
    <row r="6" spans="1:13">
      <c r="A6" s="77"/>
      <c r="B6" s="20" t="s">
        <v>39</v>
      </c>
      <c r="C6" s="4" t="s">
        <v>39</v>
      </c>
      <c r="D6" s="4" t="s">
        <v>39</v>
      </c>
      <c r="E6" s="4" t="s">
        <v>39</v>
      </c>
      <c r="F6" s="4" t="s">
        <v>39</v>
      </c>
      <c r="G6" s="4" t="s">
        <v>39</v>
      </c>
      <c r="H6" s="4" t="s">
        <v>39</v>
      </c>
      <c r="I6" s="4" t="s">
        <v>39</v>
      </c>
      <c r="J6" s="4" t="s">
        <v>39</v>
      </c>
      <c r="K6" s="21"/>
    </row>
    <row r="7" spans="1:13" ht="10.95" customHeight="1">
      <c r="A7" s="69"/>
      <c r="B7" s="22"/>
      <c r="C7" s="5"/>
      <c r="D7" s="5"/>
      <c r="E7" s="5"/>
      <c r="F7" s="5"/>
      <c r="G7" s="5"/>
      <c r="H7" s="5"/>
      <c r="I7" s="5"/>
      <c r="J7" s="3"/>
      <c r="K7" s="23"/>
    </row>
    <row r="8" spans="1:13" s="16" customFormat="1" ht="18" customHeight="1">
      <c r="A8" s="103">
        <v>2024</v>
      </c>
      <c r="B8" s="33">
        <v>465202</v>
      </c>
      <c r="C8" s="33">
        <v>419599</v>
      </c>
      <c r="D8" s="33">
        <v>161395</v>
      </c>
      <c r="E8" s="33">
        <v>729424</v>
      </c>
      <c r="F8" s="33">
        <v>140721</v>
      </c>
      <c r="G8" s="33">
        <v>3557854</v>
      </c>
      <c r="H8" s="33">
        <v>169249</v>
      </c>
      <c r="I8" s="33">
        <v>126293</v>
      </c>
      <c r="J8" s="33">
        <v>5769739</v>
      </c>
      <c r="K8" s="33">
        <v>913268136</v>
      </c>
    </row>
    <row r="9" spans="1:13" ht="18" customHeight="1">
      <c r="A9" s="78">
        <v>2023</v>
      </c>
      <c r="B9" s="86">
        <v>479271</v>
      </c>
      <c r="C9" s="86">
        <v>431155</v>
      </c>
      <c r="D9" s="86">
        <v>171233</v>
      </c>
      <c r="E9" s="86">
        <v>767225</v>
      </c>
      <c r="F9" s="86">
        <v>143970</v>
      </c>
      <c r="G9" s="86">
        <v>3707926</v>
      </c>
      <c r="H9" s="86">
        <v>158152</v>
      </c>
      <c r="I9" s="86">
        <v>127703</v>
      </c>
      <c r="J9" s="86">
        <v>5986635</v>
      </c>
      <c r="K9" s="86">
        <v>931819738</v>
      </c>
    </row>
    <row r="10" spans="1:13">
      <c r="A10" s="90"/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3">
      <c r="A11" s="188" t="s">
        <v>99</v>
      </c>
    </row>
    <row r="12" spans="1:13">
      <c r="A12" s="65"/>
    </row>
    <row r="13" spans="1:13">
      <c r="A13" s="47"/>
      <c r="B13" s="76"/>
      <c r="C13" s="76"/>
      <c r="D13" s="76"/>
      <c r="E13" s="76"/>
      <c r="F13" s="76"/>
      <c r="G13" s="76"/>
      <c r="H13" s="76"/>
      <c r="I13" s="76"/>
      <c r="J13" s="76"/>
      <c r="K13" s="91"/>
    </row>
    <row r="14" spans="1:13">
      <c r="A14" s="90"/>
      <c r="B14" s="76"/>
      <c r="C14" s="76"/>
      <c r="D14" s="76"/>
      <c r="E14" s="76"/>
      <c r="F14" s="76"/>
      <c r="G14" s="76"/>
      <c r="H14" s="76"/>
      <c r="I14" s="76"/>
      <c r="J14" s="76"/>
      <c r="K14" s="76"/>
      <c r="M14" s="92"/>
    </row>
    <row r="15" spans="1:13">
      <c r="A15" s="90"/>
      <c r="B15" s="91"/>
      <c r="C15" s="91"/>
      <c r="D15" s="76"/>
      <c r="E15" s="76"/>
      <c r="G15" s="76"/>
      <c r="H15" s="76"/>
      <c r="I15" s="76"/>
      <c r="J15" s="76"/>
      <c r="K15" s="91"/>
      <c r="M15" s="92"/>
    </row>
    <row r="19" spans="2:10">
      <c r="B19" s="93"/>
      <c r="C19" s="93"/>
      <c r="D19" s="93"/>
      <c r="E19" s="93"/>
      <c r="F19" s="93"/>
      <c r="G19" s="93"/>
      <c r="H19" s="93"/>
      <c r="I19" s="93"/>
      <c r="J19" s="93"/>
    </row>
    <row r="20" spans="2:10">
      <c r="B20" s="93"/>
      <c r="C20" s="93"/>
      <c r="D20" s="93"/>
      <c r="E20" s="93"/>
      <c r="F20" s="93"/>
      <c r="G20" s="93"/>
      <c r="H20" s="93"/>
      <c r="I20" s="93"/>
      <c r="J20" s="93"/>
    </row>
    <row r="21" spans="2:10">
      <c r="B21" s="93"/>
      <c r="C21" s="93"/>
      <c r="D21" s="93"/>
      <c r="E21" s="93"/>
      <c r="F21" s="93"/>
      <c r="G21" s="93"/>
      <c r="H21" s="93"/>
      <c r="I21" s="93"/>
      <c r="J21" s="93"/>
    </row>
    <row r="22" spans="2:10">
      <c r="B22" s="93"/>
      <c r="C22" s="93"/>
      <c r="D22" s="93"/>
      <c r="E22" s="93"/>
      <c r="F22" s="93"/>
      <c r="G22" s="93"/>
      <c r="H22" s="93"/>
      <c r="I22" s="93"/>
      <c r="J22" s="93"/>
    </row>
    <row r="23" spans="2:10">
      <c r="B23" s="93"/>
      <c r="C23" s="93"/>
      <c r="D23" s="93"/>
      <c r="E23" s="93"/>
      <c r="F23" s="93"/>
      <c r="G23" s="93"/>
      <c r="H23" s="93"/>
      <c r="I23" s="93"/>
      <c r="J23" s="93"/>
    </row>
  </sheetData>
  <mergeCells count="6">
    <mergeCell ref="A4:A5"/>
    <mergeCell ref="B4:D4"/>
    <mergeCell ref="J4:J5"/>
    <mergeCell ref="K4:K5"/>
    <mergeCell ref="E4:F4"/>
    <mergeCell ref="G4:I4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CD54-4831-204D-A1EF-0E070DA82C39}">
  <dimension ref="A1:W29"/>
  <sheetViews>
    <sheetView showGridLines="0" zoomScale="120" zoomScaleNormal="120" workbookViewId="0">
      <selection activeCell="B2" sqref="B2"/>
    </sheetView>
  </sheetViews>
  <sheetFormatPr defaultColWidth="11.19921875" defaultRowHeight="15.6"/>
  <cols>
    <col min="1" max="1" width="7.296875" customWidth="1"/>
    <col min="12" max="12" width="11.796875" customWidth="1"/>
    <col min="23" max="23" width="15.5" bestFit="1" customWidth="1"/>
  </cols>
  <sheetData>
    <row r="1" spans="1:23" ht="19.8">
      <c r="A1" s="61" t="s">
        <v>149</v>
      </c>
    </row>
    <row r="3" spans="1:23" ht="48" customHeight="1">
      <c r="A3" s="1" t="s">
        <v>28</v>
      </c>
      <c r="B3" s="88" t="s">
        <v>40</v>
      </c>
      <c r="C3" s="1" t="s">
        <v>41</v>
      </c>
      <c r="D3" s="1" t="s">
        <v>42</v>
      </c>
      <c r="E3" s="15" t="s">
        <v>43</v>
      </c>
      <c r="F3" s="15" t="s">
        <v>44</v>
      </c>
      <c r="G3" s="15" t="s">
        <v>45</v>
      </c>
      <c r="H3" s="15" t="s">
        <v>46</v>
      </c>
      <c r="I3" s="1" t="s">
        <v>47</v>
      </c>
      <c r="J3" s="15" t="s">
        <v>48</v>
      </c>
      <c r="K3" s="15" t="s">
        <v>49</v>
      </c>
      <c r="L3" s="15" t="s">
        <v>50</v>
      </c>
      <c r="M3" s="89" t="s">
        <v>51</v>
      </c>
    </row>
    <row r="4" spans="1:23">
      <c r="A4" s="79"/>
      <c r="B4" s="4" t="s">
        <v>39</v>
      </c>
      <c r="C4" s="20" t="s">
        <v>39</v>
      </c>
      <c r="D4" s="4" t="s">
        <v>39</v>
      </c>
      <c r="E4" s="4" t="s">
        <v>39</v>
      </c>
      <c r="F4" s="4" t="s">
        <v>39</v>
      </c>
      <c r="G4" s="4" t="s">
        <v>39</v>
      </c>
      <c r="H4" s="4" t="s">
        <v>39</v>
      </c>
      <c r="I4" s="4" t="s">
        <v>39</v>
      </c>
      <c r="J4" s="20" t="s">
        <v>39</v>
      </c>
      <c r="K4" s="20" t="s">
        <v>39</v>
      </c>
      <c r="L4" s="20" t="s">
        <v>39</v>
      </c>
      <c r="M4" s="20" t="s">
        <v>39</v>
      </c>
    </row>
    <row r="5" spans="1:23" ht="10.050000000000001" customHeight="1">
      <c r="A5" s="79"/>
      <c r="B5" s="5"/>
      <c r="C5" s="22"/>
      <c r="D5" s="5"/>
      <c r="E5" s="5"/>
      <c r="F5" s="5"/>
      <c r="G5" s="5"/>
      <c r="H5" s="5"/>
      <c r="I5" s="5"/>
      <c r="J5" s="22"/>
      <c r="K5" s="22"/>
      <c r="L5" s="22"/>
      <c r="M5" s="22"/>
    </row>
    <row r="6" spans="1:23" s="100" customFormat="1" ht="19.05" customHeight="1">
      <c r="A6" s="104">
        <v>2024</v>
      </c>
      <c r="B6" s="186">
        <v>77884</v>
      </c>
      <c r="C6" s="186">
        <v>692</v>
      </c>
      <c r="D6" s="186">
        <v>7182</v>
      </c>
      <c r="E6" s="186">
        <v>15487</v>
      </c>
      <c r="F6" s="186">
        <v>4202</v>
      </c>
      <c r="G6" s="186">
        <v>6671</v>
      </c>
      <c r="H6" s="186">
        <v>4154</v>
      </c>
      <c r="I6" s="186">
        <v>13672</v>
      </c>
      <c r="J6" s="186">
        <v>3216</v>
      </c>
      <c r="K6" s="186">
        <v>2194</v>
      </c>
      <c r="L6" s="186">
        <v>33896</v>
      </c>
      <c r="M6" s="187">
        <v>169249</v>
      </c>
    </row>
    <row r="7" spans="1:23" s="98" customFormat="1" ht="19.05" customHeight="1">
      <c r="A7" s="99">
        <v>2023</v>
      </c>
      <c r="B7" s="182">
        <v>72641</v>
      </c>
      <c r="C7" s="183">
        <v>658</v>
      </c>
      <c r="D7" s="183">
        <v>6820</v>
      </c>
      <c r="E7" s="183">
        <v>14445</v>
      </c>
      <c r="F7" s="183">
        <v>3800</v>
      </c>
      <c r="G7" s="183">
        <v>6615</v>
      </c>
      <c r="H7" s="183">
        <v>3925</v>
      </c>
      <c r="I7" s="183">
        <v>12160</v>
      </c>
      <c r="J7" s="183">
        <v>2927</v>
      </c>
      <c r="K7" s="183">
        <v>2007</v>
      </c>
      <c r="L7" s="183">
        <v>32154</v>
      </c>
      <c r="M7" s="184">
        <v>158152</v>
      </c>
    </row>
    <row r="8" spans="1:23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</row>
    <row r="9" spans="1:23">
      <c r="A9" s="188" t="s">
        <v>99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W9" s="16"/>
    </row>
    <row r="10" spans="1:23">
      <c r="A10" s="94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W10" s="101"/>
    </row>
    <row r="11" spans="1:23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</row>
    <row r="12" spans="1:23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4" spans="1:23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23">
      <c r="B15" s="82"/>
      <c r="C15" s="82"/>
      <c r="D15" s="82"/>
      <c r="E15" s="82" t="s">
        <v>11</v>
      </c>
      <c r="F15" s="82"/>
      <c r="G15" s="82"/>
      <c r="H15" s="82"/>
      <c r="I15" s="82"/>
      <c r="J15" s="82"/>
      <c r="K15" s="82"/>
      <c r="L15" s="82"/>
      <c r="M15" s="82"/>
    </row>
    <row r="16" spans="1:23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</row>
    <row r="17" spans="2:13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2:13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</row>
    <row r="19" spans="2:13"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2:13"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7"/>
    </row>
    <row r="22" spans="2:13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2:13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2:13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2:13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</row>
    <row r="26" spans="2:13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</row>
    <row r="27" spans="2:13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</row>
    <row r="28" spans="2:13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</row>
    <row r="29" spans="2:13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912433-5842-4dac-b850-ba9fa86c87c5">
      <Terms xmlns="http://schemas.microsoft.com/office/infopath/2007/PartnerControls"/>
    </lcf76f155ced4ddcb4097134ff3c332f>
    <TaxCatchAll xmlns="d285f8b2-1a39-4c26-bfc5-0f038fc5c6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B715631C1A741A25C09B89C7577F1" ma:contentTypeVersion="5" ma:contentTypeDescription="Create a new document." ma:contentTypeScope="" ma:versionID="4ba090cefcbb83fcc4c7ecfc6647d606">
  <xsd:schema xmlns:xsd="http://www.w3.org/2001/XMLSchema" xmlns:xs="http://www.w3.org/2001/XMLSchema" xmlns:p="http://schemas.microsoft.com/office/2006/metadata/properties" xmlns:ns2="3681e4fa-cb24-4946-b805-0a92742e0504" xmlns:ns3="d88279f0-2684-40bb-91a1-88a37bfc6a81" xmlns:ns4="9f912433-5842-4dac-b850-ba9fa86c87c5" xmlns:ns5="d285f8b2-1a39-4c26-bfc5-0f038fc5c675" targetNamespace="http://schemas.microsoft.com/office/2006/metadata/properties" ma:root="true" ma:fieldsID="61fec09deb934cf215b40e873b48440f" ns2:_="" ns3:_="" ns4:_="" ns5:_="">
    <xsd:import namespace="3681e4fa-cb24-4946-b805-0a92742e0504"/>
    <xsd:import namespace="d88279f0-2684-40bb-91a1-88a37bfc6a81"/>
    <xsd:import namespace="9f912433-5842-4dac-b850-ba9fa86c87c5"/>
    <xsd:import namespace="d285f8b2-1a39-4c26-bfc5-0f038fc5c6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4:lcf76f155ced4ddcb4097134ff3c332f" minOccurs="0"/>
                <xsd:element ref="ns5:TaxCatchAll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e4fa-cb24-4946-b805-0a92742e0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279f0-2684-40bb-91a1-88a37bfc6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12433-5842-4dac-b850-ba9fa86c87c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bc13bb2-4050-4808-9050-3ebd68b2d7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5f8b2-1a39-4c26-bfc5-0f038fc5c675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e1e91e9-8629-411e-9c1c-ffc2f28adc26}" ma:internalName="TaxCatchAll" ma:showField="CatchAllData" ma:web="d285f8b2-1a39-4c26-bfc5-0f038fc5c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AEEA05-B5F4-4571-B0ED-11147B906B41}">
  <ds:schemaRefs>
    <ds:schemaRef ds:uri="http://schemas.microsoft.com/office/2006/metadata/properties"/>
    <ds:schemaRef ds:uri="http://schemas.microsoft.com/office/infopath/2007/PartnerControls"/>
    <ds:schemaRef ds:uri="9f912433-5842-4dac-b850-ba9fa86c87c5"/>
    <ds:schemaRef ds:uri="d285f8b2-1a39-4c26-bfc5-0f038fc5c675"/>
  </ds:schemaRefs>
</ds:datastoreItem>
</file>

<file path=customXml/itemProps2.xml><?xml version="1.0" encoding="utf-8"?>
<ds:datastoreItem xmlns:ds="http://schemas.openxmlformats.org/officeDocument/2006/customXml" ds:itemID="{CE25706A-7D66-4B21-BC20-912B6290B7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D87062-6850-4939-8170-7A86EC684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1e4fa-cb24-4946-b805-0a92742e0504"/>
    <ds:schemaRef ds:uri="d88279f0-2684-40bb-91a1-88a37bfc6a81"/>
    <ds:schemaRef ds:uri="9f912433-5842-4dac-b850-ba9fa86c87c5"/>
    <ds:schemaRef ds:uri="d285f8b2-1a39-4c26-bfc5-0f038fc5c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9b73270-2993-4076-be47-9c78f42a1e84}" enabled="1" method="Privileged" siteId="{aa3f6932-fa7c-47b4-a0ce-a598cad161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V_Table 1</vt:lpstr>
      <vt:lpstr>V_Table 2</vt:lpstr>
      <vt:lpstr>V_Table 3</vt:lpstr>
      <vt:lpstr>V_Table 4</vt:lpstr>
      <vt:lpstr>W_Table 1</vt:lpstr>
      <vt:lpstr>W_Table 2</vt:lpstr>
      <vt:lpstr>W_Table 3</vt:lpstr>
      <vt:lpstr>W_Table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Parker</dc:creator>
  <cp:lastModifiedBy>WILLEY Jessica * OWB</cp:lastModifiedBy>
  <dcterms:created xsi:type="dcterms:W3CDTF">2019-08-05T18:33:41Z</dcterms:created>
  <dcterms:modified xsi:type="dcterms:W3CDTF">2025-06-20T17:50:25Z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0x0101006ACB715631C1A741A25C09B89C7577F1</vt:lpwstr>
  </property>
</Properties>
</file>